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0695003\Downloads\"/>
    </mc:Choice>
  </mc:AlternateContent>
  <xr:revisionPtr revIDLastSave="0" documentId="13_ncr:1_{9E11C423-5EDE-47E8-9321-D699BCF6D2D5}" xr6:coauthVersionLast="47" xr6:coauthVersionMax="47" xr10:uidLastSave="{00000000-0000-0000-0000-000000000000}"/>
  <bookViews>
    <workbookView xWindow="17130" yWindow="3315" windowWidth="10995" windowHeight="8235" xr2:uid="{00000000-000D-0000-FFFF-FFFF00000000}"/>
  </bookViews>
  <sheets>
    <sheet name="業績ハイライト" sheetId="3" r:id="rId1"/>
    <sheet name="セグメント別情報" sheetId="4" r:id="rId2"/>
    <sheet name="主な経営指標" sheetId="2" r:id="rId3"/>
  </sheets>
  <definedNames>
    <definedName name="_xlnm.Print_Area" localSheetId="0">業績ハイライト!$A$1:$L$14</definedName>
    <definedName name="_xlnm.Print_Area" localSheetId="2">主な経営指標!$A$1:$H$81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H56" i="2" l="1"/>
</calcChain>
</file>

<file path=xl/sharedStrings.xml><?xml version="1.0" encoding="utf-8"?>
<sst xmlns="http://schemas.openxmlformats.org/spreadsheetml/2006/main" count="242" uniqueCount="105">
  <si>
    <t>-</t>
  </si>
  <si>
    <t>投資活動によるキャッシュ・フロー</t>
  </si>
  <si>
    <t>売上高総利益率</t>
    <rPh sb="2" eb="3">
      <t>タカ</t>
    </rPh>
    <phoneticPr fontId="3"/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</si>
  <si>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</si>
  <si>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</si>
  <si>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※売上高経常利益率＝経常利益／売上高×100</t>
  </si>
  <si>
    <t>※売上高当期純利益率＝当期純利益／売上高×100</t>
  </si>
  <si>
    <t>【効率性】</t>
    <phoneticPr fontId="18"/>
  </si>
  <si>
    <t>（単位：回）</t>
    <phoneticPr fontId="18"/>
  </si>
  <si>
    <t>固定資産回転率</t>
  </si>
  <si>
    <t>※総資産回転率＝売上高／総資産</t>
  </si>
  <si>
    <t>※棚卸資産回転率＝売上高／棚卸資産</t>
  </si>
  <si>
    <t>※固定資産回転率＝売上高／固定資産</t>
  </si>
  <si>
    <t>※総資産、棚卸資産及び固定資産は、期首・期末の平均値で算出</t>
  </si>
  <si>
    <t>【安全性】</t>
    <phoneticPr fontId="18"/>
  </si>
  <si>
    <t>（単位：%）</t>
    <rPh sb="1" eb="3">
      <t>タンイ</t>
    </rPh>
    <phoneticPr fontId="3"/>
  </si>
  <si>
    <t>※流動比率＝流動資産／流動負債×100</t>
  </si>
  <si>
    <t>※インタレスト・カバレッジ・レシオ＝営業キャッシュ・フロー／支払利息</t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</si>
  <si>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</si>
  <si>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</si>
  <si>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</si>
  <si>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</si>
  <si>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（単位：百万円）</t>
    <rPh sb="1" eb="3">
      <t>タンイ</t>
    </rPh>
    <rPh sb="4" eb="7">
      <t>ヒャク</t>
    </rPh>
    <phoneticPr fontId="3"/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</si>
  <si>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</si>
  <si>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</si>
  <si>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※1株当たり当期純利益＝当期利益／期中平均株式数</t>
  </si>
  <si>
    <t>売上高</t>
  </si>
  <si>
    <t>営業利益</t>
  </si>
  <si>
    <t>経常利益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</si>
  <si>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</si>
  <si>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</si>
  <si>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</si>
  <si>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国内事業</t>
    <rPh sb="0" eb="2">
      <t>コクナイ</t>
    </rPh>
    <rPh sb="2" eb="4">
      <t>ジギョウ</t>
    </rPh>
    <phoneticPr fontId="3"/>
  </si>
  <si>
    <t>海外事業</t>
    <rPh sb="0" eb="2">
      <t>カイガイ</t>
    </rPh>
    <rPh sb="2" eb="4">
      <t>ジギョウ</t>
    </rPh>
    <phoneticPr fontId="3"/>
  </si>
  <si>
    <t>合計</t>
    <rPh sb="0" eb="2">
      <t>ゴウケイ</t>
    </rPh>
    <phoneticPr fontId="3"/>
  </si>
  <si>
    <t>遊戯施設関係</t>
    <rPh sb="0" eb="2">
      <t>ユウギ</t>
    </rPh>
    <rPh sb="2" eb="4">
      <t>シセツ</t>
    </rPh>
    <rPh sb="4" eb="6">
      <t>カンケイ</t>
    </rPh>
    <phoneticPr fontId="3"/>
  </si>
  <si>
    <t>商品売上高</t>
  </si>
  <si>
    <t>委託売上高</t>
  </si>
  <si>
    <t>その他</t>
  </si>
  <si>
    <t>セグメント別売上高</t>
    <rPh sb="5" eb="6">
      <t>ベツ</t>
    </rPh>
    <rPh sb="6" eb="8">
      <t>ウリアゲ</t>
    </rPh>
    <rPh sb="8" eb="9">
      <t>ダカ</t>
    </rPh>
    <phoneticPr fontId="18"/>
  </si>
  <si>
    <t>中国</t>
    <rPh sb="0" eb="2">
      <t>チュウゴク</t>
    </rPh>
    <phoneticPr fontId="3"/>
  </si>
  <si>
    <t>タイ</t>
  </si>
  <si>
    <t>フィリピン</t>
  </si>
  <si>
    <t>インドネシア</t>
  </si>
  <si>
    <t>セグメント別営業利益</t>
    <rPh sb="5" eb="6">
      <t>ベツ</t>
    </rPh>
    <rPh sb="6" eb="8">
      <t>エイギョウ</t>
    </rPh>
    <rPh sb="8" eb="10">
      <t>リエキ</t>
    </rPh>
    <phoneticPr fontId="18"/>
  </si>
  <si>
    <t>※自己資本比率＝自己資本／総資産×100</t>
  </si>
  <si>
    <t>設備投資</t>
    <rPh sb="0" eb="2">
      <t>セツビ</t>
    </rPh>
    <rPh sb="2" eb="4">
      <t>トウシ</t>
    </rPh>
    <phoneticPr fontId="3"/>
  </si>
  <si>
    <t>※自己資本当期純利益率（ROE）＝当期純利益／自己資本×100</t>
  </si>
  <si>
    <t>※自己資本及び総資産は、期首・期末の平均値で算出</t>
  </si>
  <si>
    <t>■主な経営指標（連結）</t>
    <rPh sb="1" eb="2">
      <t>オモ</t>
    </rPh>
    <rPh sb="3" eb="5">
      <t>ケイエイ</t>
    </rPh>
    <rPh sb="5" eb="7">
      <t>シヒョウ</t>
    </rPh>
    <rPh sb="8" eb="10">
      <t>レンケツ</t>
    </rPh>
    <phoneticPr fontId="18"/>
  </si>
  <si>
    <t>※1株当たり純資産＝自己資本／発行済み株式数</t>
    <rPh sb="10" eb="12">
      <t>ジコ</t>
    </rPh>
    <rPh sb="12" eb="14">
      <t>シホン</t>
    </rPh>
    <phoneticPr fontId="18"/>
  </si>
  <si>
    <t>■国内の状況（売上高）</t>
    <rPh sb="1" eb="3">
      <t>コクナイ</t>
    </rPh>
    <rPh sb="4" eb="6">
      <t>ジョウキョウ</t>
    </rPh>
    <rPh sb="7" eb="9">
      <t>ウリアゲ</t>
    </rPh>
    <rPh sb="9" eb="10">
      <t>ダカ</t>
    </rPh>
    <phoneticPr fontId="18"/>
  </si>
  <si>
    <t>■海外の状況（売上高）</t>
    <rPh sb="1" eb="3">
      <t>カイガイ</t>
    </rPh>
    <rPh sb="4" eb="6">
      <t>ジョウキョウ</t>
    </rPh>
    <phoneticPr fontId="18"/>
  </si>
  <si>
    <t>■海外の状況（営業利益）</t>
    <rPh sb="1" eb="3">
      <t>カイガイ</t>
    </rPh>
    <rPh sb="4" eb="6">
      <t>ジョウキョウ</t>
    </rPh>
    <rPh sb="7" eb="9">
      <t>エイギョウ</t>
    </rPh>
    <rPh sb="9" eb="11">
      <t>リエキ</t>
    </rPh>
    <phoneticPr fontId="18"/>
  </si>
  <si>
    <t>■業績ハイライト</t>
    <rPh sb="1" eb="3">
      <t>ギョウセキ</t>
    </rPh>
    <phoneticPr fontId="18"/>
  </si>
  <si>
    <t>総資産</t>
    <phoneticPr fontId="18"/>
  </si>
  <si>
    <t>遊戯施設機械売上高</t>
    <phoneticPr fontId="18"/>
  </si>
  <si>
    <t>マレーシア</t>
    <phoneticPr fontId="18"/>
  </si>
  <si>
    <t>財務活動によるキャッシュ・フロー</t>
    <phoneticPr fontId="18"/>
  </si>
  <si>
    <t>フリーキャッシュ・フロー</t>
    <phoneticPr fontId="18"/>
  </si>
  <si>
    <t>1株当たり当期純利益</t>
    <phoneticPr fontId="18"/>
  </si>
  <si>
    <t>1株当たり純資産</t>
    <phoneticPr fontId="18"/>
  </si>
  <si>
    <t>1株当たり配当金</t>
    <phoneticPr fontId="18"/>
  </si>
  <si>
    <t>総資産経常利益率（ＲＯＡ）</t>
    <phoneticPr fontId="18"/>
  </si>
  <si>
    <t>配当性向</t>
    <phoneticPr fontId="18"/>
  </si>
  <si>
    <t>※総資産経常利益率（ROA）＝経常利益／総資産×100</t>
    <phoneticPr fontId="18"/>
  </si>
  <si>
    <t>営業活動によるキャッシュ・フロー</t>
    <phoneticPr fontId="18"/>
  </si>
  <si>
    <t>自己資本当期純利益率（ＲＯＥ）</t>
    <phoneticPr fontId="18"/>
  </si>
  <si>
    <t>親会社株主に帰属する当期純利益</t>
    <phoneticPr fontId="18"/>
  </si>
  <si>
    <t>従業員1人当たり売上高</t>
    <phoneticPr fontId="18"/>
  </si>
  <si>
    <t>従業員1人当たり営業利益</t>
    <phoneticPr fontId="18"/>
  </si>
  <si>
    <t xml:space="preserve">従業員数(平均)(人) </t>
    <phoneticPr fontId="18"/>
  </si>
  <si>
    <t>減価償却費</t>
    <phoneticPr fontId="18"/>
  </si>
  <si>
    <t>-</t>
    <phoneticPr fontId="18"/>
  </si>
  <si>
    <t>※配当性向＝配当金支払額／当期純利益</t>
    <phoneticPr fontId="18"/>
  </si>
  <si>
    <t>-</t>
    <phoneticPr fontId="18"/>
  </si>
  <si>
    <t>-</t>
    <phoneticPr fontId="18"/>
  </si>
  <si>
    <t>第28期</t>
    <phoneticPr fontId="18"/>
  </si>
  <si>
    <t>第18期</t>
  </si>
  <si>
    <t>第19期</t>
  </si>
  <si>
    <t>第20期</t>
  </si>
  <si>
    <t>第21期</t>
  </si>
  <si>
    <t>第22期</t>
  </si>
  <si>
    <t>第23期</t>
  </si>
  <si>
    <t>第24期</t>
  </si>
  <si>
    <t>第25期</t>
  </si>
  <si>
    <t>第26期</t>
  </si>
  <si>
    <t>第27期</t>
  </si>
  <si>
    <t>※売上高営業利益率＝営業利益／売上高×100</t>
    <phoneticPr fontId="18"/>
  </si>
  <si>
    <t>売上高経常利益率</t>
    <phoneticPr fontId="18"/>
  </si>
  <si>
    <t>売上高当期純利益率</t>
    <phoneticPr fontId="18"/>
  </si>
  <si>
    <t>売上高営業利益率</t>
    <phoneticPr fontId="18"/>
  </si>
  <si>
    <t>総資産回転率</t>
    <phoneticPr fontId="18"/>
  </si>
  <si>
    <t>棚卸資産回転率</t>
    <phoneticPr fontId="18"/>
  </si>
  <si>
    <t>自己資本比率</t>
    <phoneticPr fontId="18"/>
  </si>
  <si>
    <t>流動比率</t>
    <phoneticPr fontId="18"/>
  </si>
  <si>
    <t>固定比率</t>
    <phoneticPr fontId="18"/>
  </si>
  <si>
    <t>インタレスト・カバレッジ・レシオ（倍）</t>
    <phoneticPr fontId="18"/>
  </si>
  <si>
    <t>従業員1人当たり当期純利益</t>
    <phoneticPr fontId="18"/>
  </si>
  <si>
    <t>※売上高総利益率＝売上総利益／売上高×100</t>
    <phoneticPr fontId="18"/>
  </si>
  <si>
    <t>※固定比率＝固定資産／純資産×100</t>
    <rPh sb="11" eb="14">
      <t>ジュンシサン</t>
    </rPh>
    <phoneticPr fontId="18"/>
  </si>
  <si>
    <t>第18期</t>
    <phoneticPr fontId="18"/>
  </si>
  <si>
    <t>-</t>
    <phoneticPr fontId="18"/>
  </si>
  <si>
    <t>マレーシア</t>
    <phoneticPr fontId="18"/>
  </si>
  <si>
    <t>ベトナム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</si>
</sst>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0.0;&quot;△ &quot;0.0"/>
    <numFmt numFmtId="178" formatCode="#,##0.0;&quot;△ &quot;#,##0.0"/>
    <numFmt numFmtId="179" formatCode="yyyy/m"/>
    <numFmt numFmtId="180" formatCode="#,##0.00;&quot;△ &quot;#,##0.00"/>
    <numFmt numFmtId="181" formatCode="#,##0_ "/>
    <numFmt numFmtId="182" formatCode="0.00_ "/>
  </numFmts>
  <fonts count="27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double">
        <color indexed="64"/>
      </bottom>
      <diagonal/>
    </border>
    <border>
      <left style="thin">
        <color theme="8"/>
      </left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0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3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inden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22" fillId="33" borderId="10" xfId="0" applyFont="1" applyFill="1" applyBorder="1" applyAlignment="1">
      <alignment horizontal="left" vertical="center" indent="1"/>
    </xf>
    <xf numFmtId="0" fontId="21" fillId="0" borderId="13" xfId="0" applyFont="1" applyBorder="1" applyAlignment="1">
      <alignment horizontal="left" vertical="center" indent="1"/>
    </xf>
    <xf numFmtId="176" fontId="19" fillId="0" borderId="13" xfId="0" applyNumberFormat="1" applyFont="1" applyBorder="1" applyAlignment="1">
      <alignment horizontal="right" vertical="center"/>
    </xf>
    <xf numFmtId="176" fontId="19" fillId="0" borderId="14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 indent="1"/>
    </xf>
    <xf numFmtId="0" fontId="21" fillId="0" borderId="15" xfId="0" applyFont="1" applyBorder="1" applyAlignment="1">
      <alignment horizontal="left" vertical="center" indent="1"/>
    </xf>
    <xf numFmtId="176" fontId="19" fillId="0" borderId="15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177" fontId="19" fillId="0" borderId="13" xfId="0" applyNumberFormat="1" applyFont="1" applyBorder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177" fontId="19" fillId="0" borderId="15" xfId="0" applyNumberFormat="1" applyFont="1" applyBorder="1" applyAlignment="1">
      <alignment horizontal="right" vertical="center"/>
    </xf>
    <xf numFmtId="177" fontId="21" fillId="0" borderId="13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77" fontId="21" fillId="0" borderId="13" xfId="0" applyNumberFormat="1" applyFont="1" applyBorder="1" applyAlignment="1">
      <alignment horizontal="left" vertical="center" indent="1"/>
    </xf>
    <xf numFmtId="177" fontId="21" fillId="0" borderId="14" xfId="0" applyNumberFormat="1" applyFont="1" applyBorder="1" applyAlignment="1">
      <alignment horizontal="left" vertical="center" indent="1"/>
    </xf>
    <xf numFmtId="177" fontId="21" fillId="0" borderId="15" xfId="0" applyNumberFormat="1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176" fontId="21" fillId="0" borderId="13" xfId="0" applyNumberFormat="1" applyFont="1" applyBorder="1" applyAlignment="1">
      <alignment horizontal="right" vertical="center"/>
    </xf>
    <xf numFmtId="178" fontId="19" fillId="0" borderId="13" xfId="0" applyNumberFormat="1" applyFont="1" applyBorder="1" applyAlignment="1">
      <alignment horizontal="right" vertical="center"/>
    </xf>
    <xf numFmtId="178" fontId="19" fillId="0" borderId="14" xfId="0" applyNumberFormat="1" applyFont="1" applyBorder="1" applyAlignment="1">
      <alignment horizontal="right" vertical="center"/>
    </xf>
    <xf numFmtId="178" fontId="19" fillId="0" borderId="15" xfId="0" applyNumberFormat="1" applyFont="1" applyBorder="1" applyAlignment="1">
      <alignment horizontal="right" vertical="center"/>
    </xf>
    <xf numFmtId="176" fontId="26" fillId="0" borderId="0" xfId="0" applyNumberFormat="1" applyFont="1" applyAlignment="1">
      <alignment horizontal="right" vertical="center" wrapText="1"/>
    </xf>
    <xf numFmtId="179" fontId="22" fillId="33" borderId="11" xfId="0" applyNumberFormat="1" applyFont="1" applyFill="1" applyBorder="1" applyAlignment="1">
      <alignment horizontal="center" vertical="center" wrapText="1"/>
    </xf>
    <xf numFmtId="179" fontId="22" fillId="33" borderId="12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indent="2"/>
    </xf>
    <xf numFmtId="0" fontId="23" fillId="0" borderId="16" xfId="0" applyFont="1" applyBorder="1" applyAlignment="1">
      <alignment horizontal="left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left" vertical="center" indent="1"/>
    </xf>
    <xf numFmtId="179" fontId="22" fillId="33" borderId="18" xfId="0" applyNumberFormat="1" applyFont="1" applyFill="1" applyBorder="1" applyAlignment="1">
      <alignment horizontal="center" vertical="center"/>
    </xf>
    <xf numFmtId="179" fontId="22" fillId="33" borderId="18" xfId="0" applyNumberFormat="1" applyFont="1" applyFill="1" applyBorder="1" applyAlignment="1">
      <alignment horizontal="center" vertical="center" wrapText="1"/>
    </xf>
    <xf numFmtId="179" fontId="22" fillId="33" borderId="19" xfId="0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right" vertical="center"/>
    </xf>
    <xf numFmtId="179" fontId="22" fillId="33" borderId="21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176" fontId="19" fillId="0" borderId="23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177" fontId="19" fillId="0" borderId="15" xfId="0" applyNumberFormat="1" applyFont="1" applyBorder="1" applyAlignment="1">
      <alignment horizontal="right" vertical="center" wrapText="1"/>
    </xf>
    <xf numFmtId="181" fontId="19" fillId="0" borderId="13" xfId="0" applyNumberFormat="1" applyFont="1" applyBorder="1" applyAlignment="1">
      <alignment horizontal="right" vertical="center"/>
    </xf>
    <xf numFmtId="181" fontId="19" fillId="0" borderId="23" xfId="0" applyNumberFormat="1" applyFont="1" applyBorder="1" applyAlignment="1">
      <alignment horizontal="right" vertical="center"/>
    </xf>
    <xf numFmtId="181" fontId="19" fillId="0" borderId="14" xfId="0" applyNumberFormat="1" applyFont="1" applyBorder="1" applyAlignment="1">
      <alignment horizontal="right" vertical="center"/>
    </xf>
    <xf numFmtId="181" fontId="19" fillId="0" borderId="15" xfId="0" applyNumberFormat="1" applyFont="1" applyBorder="1" applyAlignment="1">
      <alignment horizontal="right" vertical="center"/>
    </xf>
    <xf numFmtId="177" fontId="21" fillId="0" borderId="0" xfId="0" applyNumberFormat="1" applyFont="1" applyAlignment="1">
      <alignment horizontal="left" vertical="center" indent="1"/>
    </xf>
    <xf numFmtId="0" fontId="22" fillId="33" borderId="0" xfId="0" applyFont="1" applyFill="1" applyAlignment="1">
      <alignment horizontal="left" vertical="center" indent="1"/>
    </xf>
    <xf numFmtId="3" fontId="21" fillId="0" borderId="13" xfId="0" applyNumberFormat="1" applyFont="1" applyBorder="1" applyAlignment="1">
      <alignment horizontal="left" vertical="center" indent="1"/>
    </xf>
    <xf numFmtId="3" fontId="21" fillId="0" borderId="14" xfId="0" applyNumberFormat="1" applyFont="1" applyBorder="1">
      <alignment vertical="center"/>
    </xf>
    <xf numFmtId="3" fontId="21" fillId="0" borderId="15" xfId="0" applyNumberFormat="1" applyFont="1" applyBorder="1">
      <alignment vertical="center"/>
    </xf>
    <xf numFmtId="176" fontId="21" fillId="0" borderId="0" xfId="0" applyNumberFormat="1" applyFont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right" vertical="center"/>
    </xf>
    <xf numFmtId="38" fontId="21" fillId="0" borderId="13" xfId="43" applyFont="1" applyBorder="1" applyAlignment="1">
      <alignment vertical="center"/>
    </xf>
    <xf numFmtId="38" fontId="21" fillId="0" borderId="14" xfId="43" applyFont="1" applyBorder="1" applyAlignment="1">
      <alignment vertical="center"/>
    </xf>
    <xf numFmtId="38" fontId="21" fillId="0" borderId="15" xfId="43" applyFont="1" applyBorder="1" applyAlignment="1">
      <alignment vertical="center"/>
    </xf>
    <xf numFmtId="177" fontId="21" fillId="0" borderId="13" xfId="0" applyNumberFormat="1" applyFont="1" applyBorder="1">
      <alignment vertical="center"/>
    </xf>
    <xf numFmtId="180" fontId="21" fillId="0" borderId="13" xfId="0" applyNumberFormat="1" applyFont="1" applyBorder="1">
      <alignment vertical="center"/>
    </xf>
    <xf numFmtId="180" fontId="19" fillId="0" borderId="13" xfId="0" applyNumberFormat="1" applyFont="1" applyBorder="1">
      <alignment vertical="center"/>
    </xf>
    <xf numFmtId="180" fontId="19" fillId="0" borderId="14" xfId="0" applyNumberFormat="1" applyFont="1" applyBorder="1">
      <alignment vertical="center"/>
    </xf>
    <xf numFmtId="180" fontId="19" fillId="0" borderId="14" xfId="0" applyNumberFormat="1" applyFont="1" applyBorder="1" applyAlignment="1">
      <alignment vertical="center" wrapText="1"/>
    </xf>
    <xf numFmtId="176" fontId="19" fillId="0" borderId="15" xfId="0" applyNumberFormat="1" applyFont="1" applyBorder="1">
      <alignment vertical="center"/>
    </xf>
    <xf numFmtId="177" fontId="19" fillId="0" borderId="13" xfId="0" applyNumberFormat="1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3" fontId="21" fillId="0" borderId="0" xfId="0" applyNumberFormat="1" applyFont="1" applyAlignment="1">
      <alignment horizontal="left" vertical="center"/>
    </xf>
    <xf numFmtId="38" fontId="21" fillId="0" borderId="13" xfId="43" applyFont="1" applyBorder="1" applyAlignment="1">
      <alignment horizontal="right" vertical="center"/>
    </xf>
    <xf numFmtId="38" fontId="21" fillId="0" borderId="14" xfId="43" applyFont="1" applyBorder="1" applyAlignment="1">
      <alignment horizontal="right" vertical="center"/>
    </xf>
    <xf numFmtId="38" fontId="21" fillId="0" borderId="15" xfId="43" applyFont="1" applyBorder="1" applyAlignment="1">
      <alignment horizontal="right" vertical="center"/>
    </xf>
    <xf numFmtId="176" fontId="19" fillId="0" borderId="13" xfId="0" applyNumberFormat="1" applyFont="1" applyBorder="1">
      <alignment vertical="center"/>
    </xf>
    <xf numFmtId="176" fontId="19" fillId="0" borderId="14" xfId="0" applyNumberFormat="1" applyFont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DEBF7"/>
        </patternFill>
      </fill>
    </dxf>
  </dxfs>
  <tableStyles count="0" defaultTableStyle="TableStyleMedium2" defaultPivotStyle="PivotStyleLight16"/>
  <colors>
    <mruColors>
      <color rgb="FFDDEBF7"/>
      <color rgb="FFDDE1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showGridLines="0" tabSelected="1" view="pageBreakPreview" zoomScale="90" zoomScaleNormal="100" zoomScaleSheetLayoutView="100" workbookViewId="0">
      <selection activeCell="A2" sqref="A2"/>
    </sheetView>
  </sheetViews>
  <sheetFormatPr defaultColWidth="9" defaultRowHeight="17.25" customHeight="1" x14ac:dyDescent="0.15"/>
  <cols>
    <col min="1" max="1" width="31.375" style="21" customWidth="1"/>
    <col min="2" max="5" width="9.25" style="21" customWidth="1"/>
    <col min="6" max="12" width="9.25" style="2" customWidth="1"/>
    <col min="13" max="24" width="17.125" style="2" customWidth="1"/>
    <col min="25" max="16384" width="9" style="3"/>
  </cols>
  <sheetData>
    <row r="1" spans="1:24" ht="17.25" customHeight="1" x14ac:dyDescent="0.15">
      <c r="A1" s="16" t="s">
        <v>54</v>
      </c>
      <c r="B1" s="16"/>
      <c r="C1" s="16"/>
      <c r="D1" s="16"/>
      <c r="E1" s="16"/>
      <c r="F1" s="6"/>
      <c r="G1" s="7"/>
      <c r="H1" s="7"/>
      <c r="X1" s="3"/>
    </row>
    <row r="2" spans="1:24" ht="17.25" customHeight="1" x14ac:dyDescent="0.15">
      <c r="A2" s="25"/>
      <c r="B2" s="25"/>
      <c r="C2" s="25"/>
      <c r="D2" s="25"/>
      <c r="E2" s="25"/>
      <c r="F2" s="6"/>
      <c r="G2" s="7"/>
      <c r="H2" s="30"/>
      <c r="J2" s="30"/>
      <c r="K2" s="30"/>
      <c r="L2" s="60" t="s">
        <v>30</v>
      </c>
      <c r="X2" s="3"/>
    </row>
    <row r="3" spans="1:24" ht="17.25" customHeight="1" x14ac:dyDescent="0.15">
      <c r="A3" s="9"/>
      <c r="B3" s="32" t="s">
        <v>78</v>
      </c>
      <c r="C3" s="32" t="s">
        <v>79</v>
      </c>
      <c r="D3" s="32" t="s">
        <v>80</v>
      </c>
      <c r="E3" s="32" t="s">
        <v>81</v>
      </c>
      <c r="F3" s="32" t="s">
        <v>82</v>
      </c>
      <c r="G3" s="32" t="s">
        <v>83</v>
      </c>
      <c r="H3" s="32" t="s">
        <v>84</v>
      </c>
      <c r="I3" s="32" t="s">
        <v>85</v>
      </c>
      <c r="J3" s="32" t="s">
        <v>86</v>
      </c>
      <c r="K3" s="32" t="s">
        <v>87</v>
      </c>
      <c r="L3" s="32" t="s">
        <v>77</v>
      </c>
      <c r="X3" s="3"/>
    </row>
    <row r="4" spans="1:24" ht="17.25" customHeight="1" x14ac:dyDescent="0.15">
      <c r="A4" s="55"/>
      <c r="B4" s="32">
        <v>41698</v>
      </c>
      <c r="C4" s="31">
        <v>42063</v>
      </c>
      <c r="D4" s="32">
        <v>42429</v>
      </c>
      <c r="E4" s="31">
        <v>42794</v>
      </c>
      <c r="F4" s="32">
        <v>43159</v>
      </c>
      <c r="G4" s="31">
        <v>43524</v>
      </c>
      <c r="H4" s="32">
        <v>43890</v>
      </c>
      <c r="I4" s="31">
        <v>44255</v>
      </c>
      <c r="J4" s="32">
        <v>44620</v>
      </c>
      <c r="K4" s="32">
        <v>44985</v>
      </c>
      <c r="L4" s="32">
        <v>45351</v>
      </c>
      <c r="X4" s="3"/>
    </row>
    <row r="5" spans="1:24" ht="17.25" customHeight="1" x14ac:dyDescent="0.15">
      <c r="A5" s="10" t="s">
        <v>26</v>
      </c>
      <c r="B5" s="56">
        <v>46541</v>
      </c>
      <c r="C5" s="56">
        <v>46632</v>
      </c>
      <c r="D5" s="56">
        <v>58831</v>
      </c>
      <c r="E5" s="56">
        <v>65058</v>
      </c>
      <c r="F5" s="11">
        <v>72174</v>
      </c>
      <c r="G5" s="11">
        <v>74243</v>
      </c>
      <c r="H5" s="11">
        <v>73492</v>
      </c>
      <c r="I5" s="11">
        <v>46116</v>
      </c>
      <c r="J5" s="11">
        <v>60170</v>
      </c>
      <c r="K5" s="11">
        <v>72690</v>
      </c>
      <c r="L5" s="11">
        <v>81758</v>
      </c>
      <c r="X5" s="3"/>
    </row>
    <row r="6" spans="1:24" ht="17.25" customHeight="1" x14ac:dyDescent="0.15">
      <c r="A6" s="13" t="s">
        <v>27</v>
      </c>
      <c r="B6" s="57">
        <v>2536</v>
      </c>
      <c r="C6" s="57">
        <v>2629</v>
      </c>
      <c r="D6" s="57">
        <v>2748</v>
      </c>
      <c r="E6" s="57">
        <v>3769</v>
      </c>
      <c r="F6" s="12">
        <v>5970</v>
      </c>
      <c r="G6" s="12">
        <v>4651</v>
      </c>
      <c r="H6" s="12">
        <v>3211</v>
      </c>
      <c r="I6" s="12">
        <v>-7429</v>
      </c>
      <c r="J6" s="12">
        <v>-3408</v>
      </c>
      <c r="K6" s="12">
        <v>849</v>
      </c>
      <c r="L6" s="12">
        <v>3585</v>
      </c>
      <c r="X6" s="3"/>
    </row>
    <row r="7" spans="1:24" ht="17.25" customHeight="1" x14ac:dyDescent="0.15">
      <c r="A7" s="13" t="s">
        <v>28</v>
      </c>
      <c r="B7" s="57">
        <v>2646</v>
      </c>
      <c r="C7" s="57">
        <v>3417</v>
      </c>
      <c r="D7" s="57">
        <v>2630</v>
      </c>
      <c r="E7" s="57">
        <v>3498</v>
      </c>
      <c r="F7" s="12">
        <v>5598</v>
      </c>
      <c r="G7" s="12">
        <v>4299</v>
      </c>
      <c r="H7" s="12">
        <v>2387</v>
      </c>
      <c r="I7" s="12">
        <v>-7719</v>
      </c>
      <c r="J7" s="12">
        <v>-3385</v>
      </c>
      <c r="K7" s="12">
        <v>1318</v>
      </c>
      <c r="L7" s="12">
        <v>4488</v>
      </c>
      <c r="X7" s="3"/>
    </row>
    <row r="8" spans="1:24" ht="17.25" customHeight="1" x14ac:dyDescent="0.15">
      <c r="A8" s="13" t="s">
        <v>68</v>
      </c>
      <c r="B8" s="57">
        <v>1118</v>
      </c>
      <c r="C8" s="57">
        <v>1338</v>
      </c>
      <c r="D8" s="57">
        <v>1480</v>
      </c>
      <c r="E8" s="57">
        <v>1697</v>
      </c>
      <c r="F8" s="12">
        <v>2986</v>
      </c>
      <c r="G8" s="12">
        <v>1865</v>
      </c>
      <c r="H8" s="12">
        <v>-325</v>
      </c>
      <c r="I8" s="12">
        <v>-9277</v>
      </c>
      <c r="J8" s="12">
        <v>-4507</v>
      </c>
      <c r="K8" s="12">
        <v>-3376</v>
      </c>
      <c r="L8" s="12">
        <v>1314</v>
      </c>
      <c r="X8" s="3"/>
    </row>
    <row r="9" spans="1:24" ht="17.25" customHeight="1" x14ac:dyDescent="0.15">
      <c r="A9" s="13" t="s">
        <v>55</v>
      </c>
      <c r="B9" s="57">
        <v>27972</v>
      </c>
      <c r="C9" s="57">
        <v>30041</v>
      </c>
      <c r="D9" s="57">
        <v>41040</v>
      </c>
      <c r="E9" s="57">
        <v>43328</v>
      </c>
      <c r="F9" s="12">
        <v>46928</v>
      </c>
      <c r="G9" s="12">
        <v>48928</v>
      </c>
      <c r="H9" s="12">
        <v>55740</v>
      </c>
      <c r="I9" s="12">
        <v>53962</v>
      </c>
      <c r="J9" s="12">
        <v>51235</v>
      </c>
      <c r="K9" s="12">
        <v>46917</v>
      </c>
      <c r="L9" s="12">
        <v>52303</v>
      </c>
      <c r="X9" s="3"/>
    </row>
    <row r="10" spans="1:24" ht="17.25" customHeight="1" x14ac:dyDescent="0.15">
      <c r="A10" s="14" t="s">
        <v>29</v>
      </c>
      <c r="B10" s="58">
        <v>20613</v>
      </c>
      <c r="C10" s="58">
        <v>21608</v>
      </c>
      <c r="D10" s="58">
        <v>24744</v>
      </c>
      <c r="E10" s="58">
        <v>25619</v>
      </c>
      <c r="F10" s="15">
        <v>28369</v>
      </c>
      <c r="G10" s="15">
        <v>29220</v>
      </c>
      <c r="H10" s="15">
        <v>27128</v>
      </c>
      <c r="I10" s="15">
        <v>16922</v>
      </c>
      <c r="J10" s="15">
        <v>11841</v>
      </c>
      <c r="K10" s="15">
        <v>8138</v>
      </c>
      <c r="L10" s="15">
        <v>8541</v>
      </c>
    </row>
    <row r="14" spans="1:24" ht="17.25" customHeight="1" x14ac:dyDescent="0.15">
      <c r="A14" s="5"/>
      <c r="B14" s="5"/>
      <c r="C14" s="5"/>
      <c r="D14" s="5"/>
      <c r="E14" s="5"/>
    </row>
  </sheetData>
  <phoneticPr fontId="18"/>
  <conditionalFormatting sqref="A5:L10">
    <cfRule type="expression" dxfId="5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3"/>
  <sheetViews>
    <sheetView showGridLines="0" view="pageBreakPreview" zoomScale="90" zoomScaleNormal="100" zoomScaleSheetLayoutView="90" workbookViewId="0">
      <selection activeCell="A2" sqref="A2"/>
    </sheetView>
  </sheetViews>
  <sheetFormatPr defaultColWidth="9" defaultRowHeight="17.25" customHeight="1" x14ac:dyDescent="0.15"/>
  <cols>
    <col min="1" max="1" width="24.625" style="21" customWidth="1"/>
    <col min="2" max="5" width="10.5" style="21" customWidth="1"/>
    <col min="6" max="12" width="10.5" style="2" customWidth="1"/>
    <col min="13" max="24" width="17.125" style="2" customWidth="1"/>
    <col min="25" max="16384" width="9" style="3"/>
  </cols>
  <sheetData>
    <row r="1" spans="1:24" ht="17.25" customHeight="1" thickBot="1" x14ac:dyDescent="0.2">
      <c r="A1" s="34" t="s">
        <v>39</v>
      </c>
      <c r="B1" s="34"/>
      <c r="C1" s="34"/>
      <c r="D1" s="34"/>
      <c r="E1" s="34"/>
      <c r="F1" s="35"/>
      <c r="G1" s="36"/>
      <c r="H1" s="36"/>
      <c r="I1" s="48"/>
      <c r="J1" s="48"/>
      <c r="K1" s="48"/>
      <c r="L1" s="48"/>
      <c r="X1" s="3"/>
    </row>
    <row r="2" spans="1:24" ht="17.25" customHeight="1" thickTop="1" x14ac:dyDescent="0.15">
      <c r="A2" s="25"/>
      <c r="B2" s="25"/>
      <c r="C2" s="25"/>
      <c r="D2" s="25"/>
      <c r="E2" s="25"/>
      <c r="F2" s="6"/>
      <c r="G2" s="7"/>
      <c r="H2" s="30"/>
      <c r="J2" s="30"/>
      <c r="K2" s="30"/>
      <c r="L2" s="60" t="s">
        <v>30</v>
      </c>
      <c r="X2" s="3"/>
    </row>
    <row r="3" spans="1:24" ht="17.25" customHeight="1" x14ac:dyDescent="0.15">
      <c r="A3" s="37"/>
      <c r="B3" s="32" t="s">
        <v>78</v>
      </c>
      <c r="C3" s="32" t="s">
        <v>79</v>
      </c>
      <c r="D3" s="32" t="s">
        <v>80</v>
      </c>
      <c r="E3" s="32" t="s">
        <v>81</v>
      </c>
      <c r="F3" s="32" t="s">
        <v>82</v>
      </c>
      <c r="G3" s="32" t="s">
        <v>83</v>
      </c>
      <c r="H3" s="32" t="s">
        <v>84</v>
      </c>
      <c r="I3" s="32" t="s">
        <v>85</v>
      </c>
      <c r="J3" s="32" t="s">
        <v>86</v>
      </c>
      <c r="K3" s="32" t="s">
        <v>87</v>
      </c>
      <c r="L3" s="32" t="s">
        <v>77</v>
      </c>
      <c r="X3" s="3"/>
    </row>
    <row r="4" spans="1:24" ht="17.25" customHeight="1" x14ac:dyDescent="0.15">
      <c r="A4" s="37"/>
      <c r="B4" s="38">
        <v>41698</v>
      </c>
      <c r="C4" s="39">
        <v>42063</v>
      </c>
      <c r="D4" s="38">
        <v>42429</v>
      </c>
      <c r="E4" s="39">
        <v>42794</v>
      </c>
      <c r="F4" s="38">
        <v>43159</v>
      </c>
      <c r="G4" s="39">
        <v>43524</v>
      </c>
      <c r="H4" s="39">
        <v>43890</v>
      </c>
      <c r="I4" s="42">
        <v>44255</v>
      </c>
      <c r="J4" s="40">
        <v>44620</v>
      </c>
      <c r="K4" s="40">
        <v>44985</v>
      </c>
      <c r="L4" s="40">
        <v>45351</v>
      </c>
      <c r="X4" s="3"/>
    </row>
    <row r="5" spans="1:24" ht="17.25" customHeight="1" x14ac:dyDescent="0.15">
      <c r="A5" s="10" t="s">
        <v>32</v>
      </c>
      <c r="B5" s="62">
        <v>44083</v>
      </c>
      <c r="C5" s="62">
        <v>41179</v>
      </c>
      <c r="D5" s="62">
        <v>49871</v>
      </c>
      <c r="E5" s="62">
        <v>54575</v>
      </c>
      <c r="F5" s="11">
        <v>58819</v>
      </c>
      <c r="G5" s="45">
        <v>59153</v>
      </c>
      <c r="H5" s="50">
        <v>59856</v>
      </c>
      <c r="I5" s="51">
        <v>38227</v>
      </c>
      <c r="J5" s="50">
        <v>50410</v>
      </c>
      <c r="K5" s="50">
        <v>58824</v>
      </c>
      <c r="L5" s="50">
        <v>64475</v>
      </c>
      <c r="X5" s="3"/>
    </row>
    <row r="6" spans="1:24" ht="17.25" customHeight="1" x14ac:dyDescent="0.15">
      <c r="A6" s="13" t="s">
        <v>33</v>
      </c>
      <c r="B6" s="63">
        <v>2458</v>
      </c>
      <c r="C6" s="63">
        <v>5497</v>
      </c>
      <c r="D6" s="63">
        <v>9054</v>
      </c>
      <c r="E6" s="63">
        <v>10501</v>
      </c>
      <c r="F6" s="12">
        <v>13728</v>
      </c>
      <c r="G6" s="12">
        <v>15382</v>
      </c>
      <c r="H6" s="52">
        <v>13855</v>
      </c>
      <c r="I6" s="52">
        <v>8023</v>
      </c>
      <c r="J6" s="52">
        <v>9830</v>
      </c>
      <c r="K6" s="52">
        <v>13893</v>
      </c>
      <c r="L6" s="52">
        <v>17533</v>
      </c>
      <c r="X6" s="3"/>
    </row>
    <row r="7" spans="1:24" ht="17.25" customHeight="1" x14ac:dyDescent="0.15">
      <c r="A7" s="14" t="s">
        <v>34</v>
      </c>
      <c r="B7" s="64">
        <v>46541</v>
      </c>
      <c r="C7" s="64">
        <v>46632</v>
      </c>
      <c r="D7" s="64">
        <v>58831</v>
      </c>
      <c r="E7" s="64">
        <v>65058</v>
      </c>
      <c r="F7" s="15">
        <v>72174</v>
      </c>
      <c r="G7" s="15">
        <v>74243</v>
      </c>
      <c r="H7" s="53">
        <v>73492</v>
      </c>
      <c r="I7" s="53">
        <v>46116</v>
      </c>
      <c r="J7" s="53">
        <v>60170</v>
      </c>
      <c r="K7" s="53">
        <v>72690</v>
      </c>
      <c r="L7" s="53">
        <v>81758</v>
      </c>
    </row>
    <row r="8" spans="1:24" ht="17.25" customHeight="1" x14ac:dyDescent="0.15">
      <c r="I8" s="41"/>
    </row>
    <row r="10" spans="1:24" ht="17.25" customHeight="1" x14ac:dyDescent="0.15">
      <c r="A10" s="16" t="s">
        <v>51</v>
      </c>
      <c r="B10" s="16"/>
      <c r="C10" s="16"/>
      <c r="D10" s="16"/>
      <c r="E10" s="16"/>
      <c r="F10" s="6"/>
      <c r="G10" s="7"/>
      <c r="H10" s="7"/>
      <c r="X10" s="3"/>
    </row>
    <row r="11" spans="1:24" ht="17.25" customHeight="1" x14ac:dyDescent="0.15">
      <c r="A11" s="25"/>
      <c r="B11" s="25"/>
      <c r="C11" s="25"/>
      <c r="D11" s="25"/>
      <c r="E11" s="25"/>
      <c r="F11" s="6"/>
      <c r="G11" s="7"/>
      <c r="H11" s="30"/>
      <c r="I11" s="7"/>
      <c r="J11" s="30"/>
      <c r="K11" s="30"/>
      <c r="L11" s="60" t="s">
        <v>30</v>
      </c>
      <c r="X11" s="3"/>
    </row>
    <row r="12" spans="1:24" ht="17.25" customHeight="1" x14ac:dyDescent="0.15">
      <c r="A12" s="37"/>
      <c r="B12" s="32" t="s">
        <v>101</v>
      </c>
      <c r="C12" s="32" t="s">
        <v>79</v>
      </c>
      <c r="D12" s="32" t="s">
        <v>80</v>
      </c>
      <c r="E12" s="32" t="s">
        <v>81</v>
      </c>
      <c r="F12" s="32" t="s">
        <v>82</v>
      </c>
      <c r="G12" s="32" t="s">
        <v>83</v>
      </c>
      <c r="H12" s="32" t="s">
        <v>84</v>
      </c>
      <c r="I12" s="32" t="s">
        <v>85</v>
      </c>
      <c r="J12" s="32" t="s">
        <v>86</v>
      </c>
      <c r="K12" s="32" t="s">
        <v>87</v>
      </c>
      <c r="L12" s="32" t="s">
        <v>77</v>
      </c>
      <c r="X12" s="3"/>
    </row>
    <row r="13" spans="1:24" ht="17.25" customHeight="1" x14ac:dyDescent="0.15">
      <c r="A13" s="37"/>
      <c r="B13" s="38">
        <v>41698</v>
      </c>
      <c r="C13" s="39">
        <v>42063</v>
      </c>
      <c r="D13" s="38">
        <v>42429</v>
      </c>
      <c r="E13" s="39">
        <v>42794</v>
      </c>
      <c r="F13" s="38">
        <v>43159</v>
      </c>
      <c r="G13" s="39">
        <v>43524</v>
      </c>
      <c r="H13" s="39">
        <v>43890</v>
      </c>
      <c r="I13" s="42">
        <v>44255</v>
      </c>
      <c r="J13" s="40">
        <v>44620</v>
      </c>
      <c r="K13" s="40">
        <v>44985</v>
      </c>
      <c r="L13" s="40">
        <v>45351</v>
      </c>
      <c r="X13" s="3"/>
    </row>
    <row r="14" spans="1:24" ht="17.25" customHeight="1" x14ac:dyDescent="0.15">
      <c r="A14" s="10" t="s">
        <v>35</v>
      </c>
      <c r="B14" s="62">
        <v>44060</v>
      </c>
      <c r="C14" s="62">
        <v>40793</v>
      </c>
      <c r="D14" s="62">
        <v>49403</v>
      </c>
      <c r="E14" s="72">
        <v>54220</v>
      </c>
      <c r="F14" s="11">
        <v>58130</v>
      </c>
      <c r="G14" s="11">
        <v>58622</v>
      </c>
      <c r="H14" s="11">
        <v>59494</v>
      </c>
      <c r="I14" s="11">
        <v>37965</v>
      </c>
      <c r="J14" s="11">
        <v>50226</v>
      </c>
      <c r="K14" s="11">
        <v>58725</v>
      </c>
      <c r="L14" s="11">
        <v>64098</v>
      </c>
      <c r="X14" s="3"/>
    </row>
    <row r="15" spans="1:24" ht="17.25" customHeight="1" x14ac:dyDescent="0.15">
      <c r="A15" s="33" t="s">
        <v>56</v>
      </c>
      <c r="B15" s="63">
        <v>32756</v>
      </c>
      <c r="C15" s="63">
        <v>30990</v>
      </c>
      <c r="D15" s="63">
        <v>39526</v>
      </c>
      <c r="E15" s="73">
        <v>44137</v>
      </c>
      <c r="F15" s="12">
        <v>48485</v>
      </c>
      <c r="G15" s="12">
        <v>49995</v>
      </c>
      <c r="H15" s="12">
        <v>51097</v>
      </c>
      <c r="I15" s="12">
        <v>32370</v>
      </c>
      <c r="J15" s="12">
        <v>42169</v>
      </c>
      <c r="K15" s="12">
        <v>48341</v>
      </c>
      <c r="L15" s="12">
        <v>52967</v>
      </c>
      <c r="X15" s="3"/>
    </row>
    <row r="16" spans="1:24" ht="17.25" customHeight="1" x14ac:dyDescent="0.15">
      <c r="A16" s="33" t="s">
        <v>36</v>
      </c>
      <c r="B16" s="63">
        <v>11170</v>
      </c>
      <c r="C16" s="63">
        <v>9673</v>
      </c>
      <c r="D16" s="63">
        <v>9736</v>
      </c>
      <c r="E16" s="73">
        <v>9935</v>
      </c>
      <c r="F16" s="12">
        <v>9498</v>
      </c>
      <c r="G16" s="12">
        <v>8348</v>
      </c>
      <c r="H16" s="12">
        <v>8008</v>
      </c>
      <c r="I16" s="12">
        <v>5418</v>
      </c>
      <c r="J16" s="12">
        <v>7801</v>
      </c>
      <c r="K16" s="12">
        <v>9948</v>
      </c>
      <c r="L16" s="12">
        <v>10427</v>
      </c>
      <c r="X16" s="3"/>
    </row>
    <row r="17" spans="1:24" ht="17.25" customHeight="1" x14ac:dyDescent="0.15">
      <c r="A17" s="33" t="s">
        <v>37</v>
      </c>
      <c r="B17" s="63">
        <v>133</v>
      </c>
      <c r="C17" s="63">
        <v>129</v>
      </c>
      <c r="D17" s="63">
        <v>139</v>
      </c>
      <c r="E17" s="73">
        <v>147</v>
      </c>
      <c r="F17" s="12">
        <v>147</v>
      </c>
      <c r="G17" s="12">
        <v>140</v>
      </c>
      <c r="H17" s="12">
        <v>132</v>
      </c>
      <c r="I17" s="12">
        <v>65</v>
      </c>
      <c r="J17" s="12">
        <v>83</v>
      </c>
      <c r="K17" s="12">
        <v>89</v>
      </c>
      <c r="L17" s="12">
        <v>105</v>
      </c>
      <c r="X17" s="3"/>
    </row>
    <row r="18" spans="1:24" ht="17.25" customHeight="1" x14ac:dyDescent="0.15">
      <c r="A18" s="13" t="s">
        <v>38</v>
      </c>
      <c r="B18" s="63">
        <v>23</v>
      </c>
      <c r="C18" s="63">
        <v>341</v>
      </c>
      <c r="D18" s="63">
        <v>374</v>
      </c>
      <c r="E18" s="73">
        <v>337</v>
      </c>
      <c r="F18" s="12">
        <v>315</v>
      </c>
      <c r="G18" s="12">
        <v>238</v>
      </c>
      <c r="H18" s="12">
        <v>212</v>
      </c>
      <c r="I18" s="12">
        <v>127</v>
      </c>
      <c r="J18" s="12">
        <v>113</v>
      </c>
      <c r="K18" s="12">
        <v>72</v>
      </c>
      <c r="L18" s="12">
        <v>126</v>
      </c>
      <c r="X18" s="3"/>
    </row>
    <row r="19" spans="1:24" ht="17.25" customHeight="1" x14ac:dyDescent="0.15">
      <c r="A19" s="14" t="s">
        <v>34</v>
      </c>
      <c r="B19" s="64">
        <v>44083</v>
      </c>
      <c r="C19" s="64">
        <v>41135</v>
      </c>
      <c r="D19" s="64">
        <v>49777</v>
      </c>
      <c r="E19" s="58">
        <v>54557</v>
      </c>
      <c r="F19" s="15">
        <v>58446</v>
      </c>
      <c r="G19" s="15">
        <v>58861</v>
      </c>
      <c r="H19" s="15">
        <v>59637</v>
      </c>
      <c r="I19" s="15">
        <v>38092</v>
      </c>
      <c r="J19" s="15">
        <v>50339</v>
      </c>
      <c r="K19" s="15">
        <v>58797</v>
      </c>
      <c r="L19" s="15">
        <v>64225</v>
      </c>
    </row>
    <row r="21" spans="1:24" ht="17.25" customHeight="1" x14ac:dyDescent="0.15">
      <c r="I21" s="41"/>
    </row>
    <row r="22" spans="1:24" ht="17.25" customHeight="1" x14ac:dyDescent="0.15">
      <c r="A22" s="16" t="s">
        <v>52</v>
      </c>
      <c r="B22" s="16"/>
      <c r="C22" s="16"/>
      <c r="D22" s="16"/>
      <c r="E22" s="16"/>
      <c r="F22" s="6"/>
      <c r="G22" s="7"/>
      <c r="H22" s="7"/>
    </row>
    <row r="23" spans="1:24" ht="17.25" customHeight="1" x14ac:dyDescent="0.15">
      <c r="A23" s="25"/>
      <c r="B23" s="25"/>
      <c r="C23" s="25"/>
      <c r="D23" s="25"/>
      <c r="E23" s="25"/>
      <c r="F23" s="6"/>
      <c r="G23" s="7"/>
      <c r="H23" s="30"/>
      <c r="I23" s="7"/>
      <c r="J23" s="30"/>
      <c r="K23" s="30"/>
      <c r="L23" s="60" t="s">
        <v>30</v>
      </c>
    </row>
    <row r="24" spans="1:24" ht="17.25" customHeight="1" x14ac:dyDescent="0.15">
      <c r="A24" s="37"/>
      <c r="B24" s="32" t="s">
        <v>78</v>
      </c>
      <c r="C24" s="32" t="s">
        <v>79</v>
      </c>
      <c r="D24" s="32" t="s">
        <v>80</v>
      </c>
      <c r="E24" s="32" t="s">
        <v>81</v>
      </c>
      <c r="F24" s="32" t="s">
        <v>82</v>
      </c>
      <c r="G24" s="32" t="s">
        <v>83</v>
      </c>
      <c r="H24" s="32" t="s">
        <v>84</v>
      </c>
      <c r="I24" s="32" t="s">
        <v>85</v>
      </c>
      <c r="J24" s="32" t="s">
        <v>86</v>
      </c>
      <c r="K24" s="32" t="s">
        <v>87</v>
      </c>
      <c r="L24" s="32" t="s">
        <v>77</v>
      </c>
    </row>
    <row r="25" spans="1:24" ht="17.25" customHeight="1" x14ac:dyDescent="0.15">
      <c r="A25" s="37"/>
      <c r="B25" s="38">
        <v>41698</v>
      </c>
      <c r="C25" s="39">
        <v>42063</v>
      </c>
      <c r="D25" s="38">
        <v>42429</v>
      </c>
      <c r="E25" s="39">
        <v>42794</v>
      </c>
      <c r="F25" s="38">
        <v>43159</v>
      </c>
      <c r="G25" s="39">
        <v>43524</v>
      </c>
      <c r="H25" s="39">
        <v>43890</v>
      </c>
      <c r="I25" s="42">
        <v>44255</v>
      </c>
      <c r="J25" s="40">
        <v>44620</v>
      </c>
      <c r="K25" s="40">
        <v>44985</v>
      </c>
      <c r="L25" s="40">
        <v>45351</v>
      </c>
    </row>
    <row r="26" spans="1:24" ht="17.25" customHeight="1" x14ac:dyDescent="0.15">
      <c r="A26" s="10" t="s">
        <v>40</v>
      </c>
      <c r="B26" s="75">
        <v>1085</v>
      </c>
      <c r="C26" s="75">
        <v>3531</v>
      </c>
      <c r="D26" s="75">
        <v>6423</v>
      </c>
      <c r="E26" s="75">
        <v>7175</v>
      </c>
      <c r="F26" s="11">
        <v>9040</v>
      </c>
      <c r="G26" s="11">
        <v>9647</v>
      </c>
      <c r="H26" s="11">
        <v>7642</v>
      </c>
      <c r="I26" s="11">
        <v>6895</v>
      </c>
      <c r="J26" s="11">
        <v>7721</v>
      </c>
      <c r="K26" s="11">
        <v>4858</v>
      </c>
      <c r="L26" s="11">
        <v>6527</v>
      </c>
    </row>
    <row r="27" spans="1:24" ht="17.25" customHeight="1" x14ac:dyDescent="0.15">
      <c r="A27" s="13" t="s">
        <v>103</v>
      </c>
      <c r="B27" s="76">
        <v>1176</v>
      </c>
      <c r="C27" s="76">
        <v>1475</v>
      </c>
      <c r="D27" s="76">
        <v>1569</v>
      </c>
      <c r="E27" s="76">
        <v>1728</v>
      </c>
      <c r="F27" s="12">
        <v>2246</v>
      </c>
      <c r="G27" s="12">
        <v>2517</v>
      </c>
      <c r="H27" s="12">
        <v>2516</v>
      </c>
      <c r="I27" s="12">
        <v>454</v>
      </c>
      <c r="J27" s="12">
        <v>931</v>
      </c>
      <c r="K27" s="12">
        <v>3590</v>
      </c>
      <c r="L27" s="12">
        <v>4466</v>
      </c>
    </row>
    <row r="28" spans="1:24" ht="17.25" customHeight="1" x14ac:dyDescent="0.15">
      <c r="A28" s="13" t="s">
        <v>41</v>
      </c>
      <c r="B28" s="76">
        <v>198</v>
      </c>
      <c r="C28" s="76">
        <v>470</v>
      </c>
      <c r="D28" s="76">
        <v>634</v>
      </c>
      <c r="E28" s="76">
        <v>668</v>
      </c>
      <c r="F28" s="12">
        <v>762</v>
      </c>
      <c r="G28" s="12">
        <v>727</v>
      </c>
      <c r="H28" s="12">
        <v>744</v>
      </c>
      <c r="I28" s="12">
        <v>238</v>
      </c>
      <c r="J28" s="12">
        <v>147</v>
      </c>
      <c r="K28" s="12">
        <v>729</v>
      </c>
      <c r="L28" s="12">
        <v>991</v>
      </c>
    </row>
    <row r="29" spans="1:24" ht="17.25" customHeight="1" x14ac:dyDescent="0.15">
      <c r="A29" s="13" t="s">
        <v>42</v>
      </c>
      <c r="B29" s="76" t="s">
        <v>102</v>
      </c>
      <c r="C29" s="76">
        <v>21</v>
      </c>
      <c r="D29" s="76">
        <v>310</v>
      </c>
      <c r="E29" s="76">
        <v>685</v>
      </c>
      <c r="F29" s="12">
        <v>1079</v>
      </c>
      <c r="G29" s="12">
        <v>1387</v>
      </c>
      <c r="H29" s="12">
        <v>1561</v>
      </c>
      <c r="I29" s="12">
        <v>29</v>
      </c>
      <c r="J29" s="12">
        <v>309</v>
      </c>
      <c r="K29" s="12">
        <v>2361</v>
      </c>
      <c r="L29" s="12">
        <v>2858</v>
      </c>
    </row>
    <row r="30" spans="1:24" ht="17.25" customHeight="1" x14ac:dyDescent="0.15">
      <c r="A30" s="13" t="s">
        <v>43</v>
      </c>
      <c r="B30" s="76" t="s">
        <v>102</v>
      </c>
      <c r="C30" s="76" t="s">
        <v>102</v>
      </c>
      <c r="D30" s="76">
        <v>115</v>
      </c>
      <c r="E30" s="76">
        <v>242</v>
      </c>
      <c r="F30" s="12">
        <v>503</v>
      </c>
      <c r="G30" s="12">
        <v>800</v>
      </c>
      <c r="H30" s="12">
        <v>996</v>
      </c>
      <c r="I30" s="12">
        <v>134</v>
      </c>
      <c r="J30" s="12">
        <v>529</v>
      </c>
      <c r="K30" s="12">
        <v>1457</v>
      </c>
      <c r="L30" s="12">
        <v>1706</v>
      </c>
    </row>
    <row r="31" spans="1:24" ht="17.25" customHeight="1" x14ac:dyDescent="0.15">
      <c r="A31" s="14" t="s">
        <v>104</v>
      </c>
      <c r="B31" s="77" t="s">
        <v>102</v>
      </c>
      <c r="C31" s="77" t="s">
        <v>102</v>
      </c>
      <c r="D31" s="77" t="s">
        <v>102</v>
      </c>
      <c r="E31" s="77" t="s">
        <v>102</v>
      </c>
      <c r="F31" s="15">
        <v>96</v>
      </c>
      <c r="G31" s="15">
        <v>302</v>
      </c>
      <c r="H31" s="15">
        <v>394</v>
      </c>
      <c r="I31" s="15">
        <v>270</v>
      </c>
      <c r="J31" s="15">
        <v>191</v>
      </c>
      <c r="K31" s="15">
        <v>895</v>
      </c>
      <c r="L31" s="15">
        <v>983</v>
      </c>
    </row>
    <row r="32" spans="1:24" ht="17.25" customHeight="1" x14ac:dyDescent="0.15">
      <c r="B32" s="74"/>
      <c r="C32" s="74"/>
      <c r="D32" s="74"/>
      <c r="E32" s="74"/>
      <c r="H32" s="41"/>
      <c r="I32" s="1"/>
    </row>
    <row r="33" spans="1:24" ht="17.25" customHeight="1" x14ac:dyDescent="0.15">
      <c r="I33" s="43"/>
      <c r="J33" s="43"/>
    </row>
    <row r="34" spans="1:24" ht="17.25" customHeight="1" x14ac:dyDescent="0.15">
      <c r="J34" s="44"/>
    </row>
    <row r="35" spans="1:24" ht="17.25" customHeight="1" thickBot="1" x14ac:dyDescent="0.2">
      <c r="A35" s="34" t="s">
        <v>44</v>
      </c>
      <c r="B35" s="34"/>
      <c r="C35" s="34"/>
      <c r="D35" s="34"/>
      <c r="E35" s="34"/>
      <c r="F35" s="35"/>
      <c r="G35" s="36"/>
      <c r="H35" s="36"/>
      <c r="I35" s="46"/>
      <c r="J35" s="47"/>
      <c r="K35" s="47"/>
      <c r="L35" s="47"/>
      <c r="X35" s="3"/>
    </row>
    <row r="36" spans="1:24" ht="17.25" customHeight="1" thickTop="1" x14ac:dyDescent="0.15">
      <c r="A36" s="25"/>
      <c r="B36" s="25"/>
      <c r="C36" s="25"/>
      <c r="D36" s="25"/>
      <c r="E36" s="25"/>
      <c r="F36" s="6"/>
      <c r="G36" s="7"/>
      <c r="H36" s="30"/>
      <c r="J36" s="30"/>
      <c r="K36" s="30"/>
      <c r="L36" s="60" t="s">
        <v>30</v>
      </c>
      <c r="X36" s="3"/>
    </row>
    <row r="37" spans="1:24" ht="17.25" customHeight="1" x14ac:dyDescent="0.15">
      <c r="A37" s="37"/>
      <c r="B37" s="32" t="s">
        <v>78</v>
      </c>
      <c r="C37" s="32" t="s">
        <v>79</v>
      </c>
      <c r="D37" s="32" t="s">
        <v>80</v>
      </c>
      <c r="E37" s="32" t="s">
        <v>81</v>
      </c>
      <c r="F37" s="32" t="s">
        <v>82</v>
      </c>
      <c r="G37" s="32" t="s">
        <v>83</v>
      </c>
      <c r="H37" s="32" t="s">
        <v>84</v>
      </c>
      <c r="I37" s="32" t="s">
        <v>85</v>
      </c>
      <c r="J37" s="32" t="s">
        <v>86</v>
      </c>
      <c r="K37" s="32" t="s">
        <v>87</v>
      </c>
      <c r="L37" s="32" t="s">
        <v>77</v>
      </c>
      <c r="X37" s="3"/>
    </row>
    <row r="38" spans="1:24" ht="17.25" customHeight="1" x14ac:dyDescent="0.15">
      <c r="A38" s="37"/>
      <c r="B38" s="38">
        <v>41698</v>
      </c>
      <c r="C38" s="39">
        <v>42063</v>
      </c>
      <c r="D38" s="38">
        <v>42429</v>
      </c>
      <c r="E38" s="39">
        <v>42794</v>
      </c>
      <c r="F38" s="38">
        <v>43159</v>
      </c>
      <c r="G38" s="39">
        <v>43524</v>
      </c>
      <c r="H38" s="39">
        <v>43890</v>
      </c>
      <c r="I38" s="42">
        <v>44255</v>
      </c>
      <c r="J38" s="40">
        <v>44620</v>
      </c>
      <c r="K38" s="40">
        <v>44985</v>
      </c>
      <c r="L38" s="40">
        <v>45351</v>
      </c>
      <c r="X38" s="3"/>
    </row>
    <row r="39" spans="1:24" ht="17.25" customHeight="1" x14ac:dyDescent="0.15">
      <c r="A39" s="10" t="s">
        <v>32</v>
      </c>
      <c r="B39" s="12">
        <v>3077</v>
      </c>
      <c r="C39" s="12">
        <v>2910</v>
      </c>
      <c r="D39" s="12">
        <v>2683</v>
      </c>
      <c r="E39" s="12">
        <v>3686</v>
      </c>
      <c r="F39" s="11">
        <v>5628</v>
      </c>
      <c r="G39" s="11">
        <v>4363</v>
      </c>
      <c r="H39" s="11">
        <v>4475</v>
      </c>
      <c r="I39" s="11">
        <v>-6079</v>
      </c>
      <c r="J39" s="11">
        <v>-1600</v>
      </c>
      <c r="K39" s="11">
        <v>2402</v>
      </c>
      <c r="L39" s="11">
        <v>4570</v>
      </c>
      <c r="X39" s="3"/>
    </row>
    <row r="40" spans="1:24" ht="17.25" customHeight="1" x14ac:dyDescent="0.15">
      <c r="A40" s="13" t="s">
        <v>33</v>
      </c>
      <c r="B40" s="12">
        <v>-541</v>
      </c>
      <c r="C40" s="12">
        <v>-285</v>
      </c>
      <c r="D40" s="12">
        <v>64</v>
      </c>
      <c r="E40" s="12">
        <v>82</v>
      </c>
      <c r="F40" s="12">
        <v>346</v>
      </c>
      <c r="G40" s="12">
        <v>291</v>
      </c>
      <c r="H40" s="12">
        <v>-1279</v>
      </c>
      <c r="I40" s="12">
        <v>-1363</v>
      </c>
      <c r="J40" s="12">
        <v>-1806</v>
      </c>
      <c r="K40" s="12">
        <v>-1562</v>
      </c>
      <c r="L40" s="12">
        <v>-984</v>
      </c>
      <c r="X40" s="3"/>
    </row>
    <row r="41" spans="1:24" ht="17.25" customHeight="1" x14ac:dyDescent="0.15">
      <c r="A41" s="14" t="s">
        <v>34</v>
      </c>
      <c r="B41" s="15">
        <v>2536</v>
      </c>
      <c r="C41" s="15">
        <v>2626</v>
      </c>
      <c r="D41" s="15">
        <v>2748</v>
      </c>
      <c r="E41" s="15">
        <v>3769</v>
      </c>
      <c r="F41" s="15">
        <v>5970</v>
      </c>
      <c r="G41" s="15">
        <v>4651</v>
      </c>
      <c r="H41" s="15">
        <v>3211</v>
      </c>
      <c r="I41" s="15">
        <v>-7429</v>
      </c>
      <c r="J41" s="15">
        <v>-3408</v>
      </c>
      <c r="K41" s="15">
        <v>849</v>
      </c>
      <c r="L41" s="15">
        <v>3585</v>
      </c>
    </row>
    <row r="44" spans="1:24" ht="17.25" customHeight="1" x14ac:dyDescent="0.15">
      <c r="A44" s="16" t="s">
        <v>53</v>
      </c>
      <c r="B44" s="16"/>
      <c r="C44" s="16"/>
      <c r="D44" s="16"/>
      <c r="E44" s="16"/>
      <c r="F44" s="6"/>
      <c r="G44" s="7"/>
      <c r="H44" s="7"/>
    </row>
    <row r="45" spans="1:24" ht="17.25" customHeight="1" x14ac:dyDescent="0.15">
      <c r="A45" s="25"/>
      <c r="B45" s="25"/>
      <c r="C45" s="25"/>
      <c r="D45" s="25"/>
      <c r="E45" s="25"/>
      <c r="F45" s="6"/>
      <c r="G45" s="7"/>
      <c r="H45" s="30"/>
      <c r="I45" s="7"/>
      <c r="J45" s="30"/>
      <c r="K45" s="30"/>
      <c r="L45" s="60" t="s">
        <v>30</v>
      </c>
    </row>
    <row r="46" spans="1:24" ht="17.25" customHeight="1" x14ac:dyDescent="0.15">
      <c r="A46" s="37"/>
      <c r="B46" s="32" t="s">
        <v>78</v>
      </c>
      <c r="C46" s="32" t="s">
        <v>79</v>
      </c>
      <c r="D46" s="32" t="s">
        <v>80</v>
      </c>
      <c r="E46" s="32" t="s">
        <v>81</v>
      </c>
      <c r="F46" s="32" t="s">
        <v>82</v>
      </c>
      <c r="G46" s="32" t="s">
        <v>83</v>
      </c>
      <c r="H46" s="32" t="s">
        <v>84</v>
      </c>
      <c r="I46" s="32" t="s">
        <v>85</v>
      </c>
      <c r="J46" s="32" t="s">
        <v>86</v>
      </c>
      <c r="K46" s="32" t="s">
        <v>87</v>
      </c>
      <c r="L46" s="32" t="s">
        <v>77</v>
      </c>
    </row>
    <row r="47" spans="1:24" ht="17.25" customHeight="1" x14ac:dyDescent="0.15">
      <c r="A47" s="37"/>
      <c r="B47" s="38">
        <v>41698</v>
      </c>
      <c r="C47" s="39">
        <v>42063</v>
      </c>
      <c r="D47" s="38">
        <v>42429</v>
      </c>
      <c r="E47" s="39">
        <v>42794</v>
      </c>
      <c r="F47" s="38">
        <v>43159</v>
      </c>
      <c r="G47" s="39">
        <v>43524</v>
      </c>
      <c r="H47" s="39">
        <v>43890</v>
      </c>
      <c r="I47" s="42">
        <v>44255</v>
      </c>
      <c r="J47" s="40">
        <v>44620</v>
      </c>
      <c r="K47" s="40">
        <v>44985</v>
      </c>
      <c r="L47" s="40">
        <v>45351</v>
      </c>
    </row>
    <row r="48" spans="1:24" ht="17.25" customHeight="1" x14ac:dyDescent="0.15">
      <c r="A48" s="10" t="s">
        <v>40</v>
      </c>
      <c r="B48" s="11">
        <v>-463</v>
      </c>
      <c r="C48" s="11">
        <v>-243</v>
      </c>
      <c r="D48" s="11">
        <v>185</v>
      </c>
      <c r="E48" s="11">
        <v>198</v>
      </c>
      <c r="F48" s="78">
        <v>304</v>
      </c>
      <c r="G48" s="11">
        <v>58</v>
      </c>
      <c r="H48" s="11">
        <v>-1198</v>
      </c>
      <c r="I48" s="11">
        <v>36</v>
      </c>
      <c r="J48" s="11">
        <v>-1230</v>
      </c>
      <c r="K48" s="11">
        <v>-2782</v>
      </c>
      <c r="L48" s="11">
        <v>-2343</v>
      </c>
    </row>
    <row r="49" spans="1:12" ht="17.25" customHeight="1" x14ac:dyDescent="0.15">
      <c r="A49" s="13" t="s">
        <v>57</v>
      </c>
      <c r="B49" s="12">
        <v>63</v>
      </c>
      <c r="C49" s="12">
        <v>147</v>
      </c>
      <c r="D49" s="12">
        <v>147</v>
      </c>
      <c r="E49" s="12">
        <v>162</v>
      </c>
      <c r="F49" s="79">
        <v>256</v>
      </c>
      <c r="G49" s="12">
        <v>243</v>
      </c>
      <c r="H49" s="12">
        <v>5</v>
      </c>
      <c r="I49" s="12">
        <v>-720</v>
      </c>
      <c r="J49" s="12">
        <v>-343</v>
      </c>
      <c r="K49" s="12">
        <v>502</v>
      </c>
      <c r="L49" s="12">
        <v>643</v>
      </c>
    </row>
    <row r="50" spans="1:12" ht="17.25" customHeight="1" x14ac:dyDescent="0.15">
      <c r="A50" s="13" t="s">
        <v>41</v>
      </c>
      <c r="B50" s="12">
        <v>-92</v>
      </c>
      <c r="C50" s="12">
        <v>-66</v>
      </c>
      <c r="D50" s="12">
        <v>-132</v>
      </c>
      <c r="E50" s="12">
        <v>-240</v>
      </c>
      <c r="F50" s="79">
        <v>-227</v>
      </c>
      <c r="G50" s="12">
        <v>-107</v>
      </c>
      <c r="H50" s="12">
        <v>-38</v>
      </c>
      <c r="I50" s="12">
        <v>-163</v>
      </c>
      <c r="J50" s="12">
        <v>-134</v>
      </c>
      <c r="K50" s="12">
        <v>-51</v>
      </c>
      <c r="L50" s="12">
        <v>14</v>
      </c>
    </row>
    <row r="51" spans="1:12" ht="17.25" customHeight="1" x14ac:dyDescent="0.15">
      <c r="A51" s="13" t="s">
        <v>42</v>
      </c>
      <c r="B51" s="12" t="s">
        <v>0</v>
      </c>
      <c r="C51" s="12">
        <v>-56</v>
      </c>
      <c r="D51" s="12">
        <v>-49</v>
      </c>
      <c r="E51" s="12">
        <v>2</v>
      </c>
      <c r="F51" s="79">
        <v>22</v>
      </c>
      <c r="G51" s="12">
        <v>31</v>
      </c>
      <c r="H51" s="12">
        <v>-83</v>
      </c>
      <c r="I51" s="12">
        <v>-154</v>
      </c>
      <c r="J51" s="12">
        <v>45</v>
      </c>
      <c r="K51" s="12">
        <v>643</v>
      </c>
      <c r="L51" s="12">
        <v>625</v>
      </c>
    </row>
    <row r="52" spans="1:12" ht="17.25" customHeight="1" x14ac:dyDescent="0.15">
      <c r="A52" s="13" t="s">
        <v>43</v>
      </c>
      <c r="B52" s="12" t="s">
        <v>0</v>
      </c>
      <c r="C52" s="12" t="s">
        <v>0</v>
      </c>
      <c r="D52" s="12">
        <v>-38</v>
      </c>
      <c r="E52" s="12">
        <v>1</v>
      </c>
      <c r="F52" s="79">
        <v>49</v>
      </c>
      <c r="G52" s="12">
        <v>99</v>
      </c>
      <c r="H52" s="12">
        <v>79</v>
      </c>
      <c r="I52" s="12">
        <v>-236</v>
      </c>
      <c r="J52" s="12">
        <v>-41</v>
      </c>
      <c r="K52" s="12">
        <v>28</v>
      </c>
      <c r="L52" s="12">
        <v>59</v>
      </c>
    </row>
    <row r="53" spans="1:12" ht="17.25" customHeight="1" x14ac:dyDescent="0.15">
      <c r="A53" s="14" t="s">
        <v>104</v>
      </c>
      <c r="B53" s="15" t="s">
        <v>0</v>
      </c>
      <c r="C53" s="15" t="s">
        <v>0</v>
      </c>
      <c r="D53" s="15" t="s">
        <v>0</v>
      </c>
      <c r="E53" s="15" t="s">
        <v>0</v>
      </c>
      <c r="F53" s="70">
        <v>-15</v>
      </c>
      <c r="G53" s="15">
        <v>8</v>
      </c>
      <c r="H53" s="15">
        <v>-1</v>
      </c>
      <c r="I53" s="15">
        <v>-83</v>
      </c>
      <c r="J53" s="15">
        <v>-84</v>
      </c>
      <c r="K53" s="15">
        <v>96</v>
      </c>
      <c r="L53" s="15">
        <v>14</v>
      </c>
    </row>
  </sheetData>
  <phoneticPr fontId="18"/>
  <conditionalFormatting sqref="A5:L7 A26:L31">
    <cfRule type="expression" dxfId="4" priority="5">
      <formula>MOD(ROW(),2)=0</formula>
    </cfRule>
  </conditionalFormatting>
  <conditionalFormatting sqref="A14:L19">
    <cfRule type="expression" dxfId="3" priority="4">
      <formula>MOD(ROW(),2)=0</formula>
    </cfRule>
  </conditionalFormatting>
  <conditionalFormatting sqref="A39:L41">
    <cfRule type="expression" dxfId="2" priority="2">
      <formula>MOD(ROW(),2)=0</formula>
    </cfRule>
  </conditionalFormatting>
  <conditionalFormatting sqref="A48:L53">
    <cfRule type="expression" dxfId="1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7" orientation="portrait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1"/>
  <sheetViews>
    <sheetView showGridLines="0" view="pageBreakPreview" zoomScale="80" zoomScaleNormal="100" zoomScaleSheetLayoutView="85" workbookViewId="0">
      <selection activeCell="A2" sqref="A2"/>
    </sheetView>
  </sheetViews>
  <sheetFormatPr defaultColWidth="9" defaultRowHeight="17.25" customHeight="1" x14ac:dyDescent="0.15"/>
  <cols>
    <col min="1" max="1" width="30.625" style="21" customWidth="1"/>
    <col min="2" max="7" width="9.625" style="2" customWidth="1"/>
    <col min="8" max="8" width="10" style="2" customWidth="1"/>
    <col min="9" max="22" width="17.125" style="2" customWidth="1"/>
    <col min="23" max="16384" width="9" style="3"/>
  </cols>
  <sheetData>
    <row r="1" spans="1:22" ht="17.25" customHeight="1" x14ac:dyDescent="0.15">
      <c r="A1" s="16" t="s">
        <v>49</v>
      </c>
      <c r="B1" s="6"/>
      <c r="C1" s="6"/>
      <c r="D1" s="6"/>
      <c r="E1" s="7"/>
      <c r="F1" s="7"/>
      <c r="G1" s="7"/>
      <c r="H1" s="7"/>
      <c r="V1" s="3"/>
    </row>
    <row r="2" spans="1:22" ht="17.25" customHeight="1" x14ac:dyDescent="0.15">
      <c r="A2" s="16"/>
      <c r="B2" s="6"/>
      <c r="C2" s="6"/>
      <c r="D2" s="6"/>
      <c r="E2" s="7"/>
      <c r="F2" s="7"/>
      <c r="G2" s="7"/>
      <c r="H2" s="7"/>
      <c r="V2" s="3"/>
    </row>
    <row r="3" spans="1:22" ht="17.25" customHeight="1" x14ac:dyDescent="0.15">
      <c r="A3" s="25" t="s">
        <v>3</v>
      </c>
      <c r="B3" s="6"/>
      <c r="C3" s="6"/>
      <c r="D3" s="6"/>
      <c r="E3" s="7"/>
      <c r="F3" s="8"/>
      <c r="G3" s="8"/>
      <c r="H3" s="59" t="s">
        <v>4</v>
      </c>
      <c r="V3" s="3"/>
    </row>
    <row r="4" spans="1:22" ht="17.25" customHeight="1" x14ac:dyDescent="0.15">
      <c r="A4" s="9"/>
      <c r="B4" s="32" t="s">
        <v>82</v>
      </c>
      <c r="C4" s="32" t="s">
        <v>83</v>
      </c>
      <c r="D4" s="32" t="s">
        <v>84</v>
      </c>
      <c r="E4" s="32" t="s">
        <v>85</v>
      </c>
      <c r="F4" s="32" t="s">
        <v>86</v>
      </c>
      <c r="G4" s="32" t="s">
        <v>87</v>
      </c>
      <c r="H4" s="32" t="s">
        <v>77</v>
      </c>
      <c r="V4" s="3"/>
    </row>
    <row r="5" spans="1:22" ht="17.25" customHeight="1" x14ac:dyDescent="0.15">
      <c r="A5" s="55"/>
      <c r="B5" s="32">
        <v>43159</v>
      </c>
      <c r="C5" s="31">
        <v>43524</v>
      </c>
      <c r="D5" s="32">
        <v>43890</v>
      </c>
      <c r="E5" s="31">
        <v>44255</v>
      </c>
      <c r="F5" s="32">
        <v>44620</v>
      </c>
      <c r="G5" s="32">
        <v>44985</v>
      </c>
      <c r="H5" s="32">
        <v>45351</v>
      </c>
      <c r="V5" s="3"/>
    </row>
    <row r="6" spans="1:22" ht="17.25" customHeight="1" x14ac:dyDescent="0.15">
      <c r="A6" s="10" t="s">
        <v>2</v>
      </c>
      <c r="B6" s="20">
        <v>15</v>
      </c>
      <c r="C6" s="17">
        <v>13.5</v>
      </c>
      <c r="D6" s="17">
        <v>11.9</v>
      </c>
      <c r="E6" s="17">
        <v>-5.8</v>
      </c>
      <c r="F6" s="17">
        <v>2.8</v>
      </c>
      <c r="G6" s="17">
        <v>9.5</v>
      </c>
      <c r="H6" s="17">
        <v>12.5</v>
      </c>
      <c r="V6" s="3"/>
    </row>
    <row r="7" spans="1:22" ht="17.25" customHeight="1" x14ac:dyDescent="0.15">
      <c r="A7" s="13" t="s">
        <v>91</v>
      </c>
      <c r="B7" s="18">
        <v>8.3000000000000007</v>
      </c>
      <c r="C7" s="18">
        <v>6.3</v>
      </c>
      <c r="D7" s="18">
        <v>4.4000000000000004</v>
      </c>
      <c r="E7" s="18">
        <v>-16.100000000000001</v>
      </c>
      <c r="F7" s="18">
        <v>-5.7</v>
      </c>
      <c r="G7" s="18">
        <v>1.2</v>
      </c>
      <c r="H7" s="18">
        <v>4.4000000000000004</v>
      </c>
      <c r="V7" s="3"/>
    </row>
    <row r="8" spans="1:22" ht="17.25" customHeight="1" x14ac:dyDescent="0.15">
      <c r="A8" s="13" t="s">
        <v>89</v>
      </c>
      <c r="B8" s="18">
        <v>7.8</v>
      </c>
      <c r="C8" s="18">
        <v>5.8</v>
      </c>
      <c r="D8" s="18">
        <v>3.2</v>
      </c>
      <c r="E8" s="18">
        <v>-16.7</v>
      </c>
      <c r="F8" s="18">
        <v>-5.6</v>
      </c>
      <c r="G8" s="18">
        <v>1.8</v>
      </c>
      <c r="H8" s="18">
        <v>5.5</v>
      </c>
      <c r="V8" s="3"/>
    </row>
    <row r="9" spans="1:22" ht="17.25" customHeight="1" x14ac:dyDescent="0.15">
      <c r="A9" s="14" t="s">
        <v>90</v>
      </c>
      <c r="B9" s="19">
        <v>4.0999999999999996</v>
      </c>
      <c r="C9" s="19">
        <v>2.5</v>
      </c>
      <c r="D9" s="19">
        <v>-0.4</v>
      </c>
      <c r="E9" s="19">
        <v>-20.100000000000001</v>
      </c>
      <c r="F9" s="49">
        <v>-7.5</v>
      </c>
      <c r="G9" s="49">
        <v>-4.5999999999999996</v>
      </c>
      <c r="H9" s="49">
        <v>1.6</v>
      </c>
    </row>
    <row r="10" spans="1:22" ht="17.25" customHeight="1" x14ac:dyDescent="0.15">
      <c r="A10" s="21" t="s">
        <v>99</v>
      </c>
      <c r="B10" s="1"/>
      <c r="C10" s="4"/>
      <c r="D10" s="4"/>
      <c r="H10" s="61"/>
    </row>
    <row r="11" spans="1:22" ht="17.25" customHeight="1" x14ac:dyDescent="0.15">
      <c r="A11" s="21" t="s">
        <v>88</v>
      </c>
      <c r="B11" s="1"/>
    </row>
    <row r="12" spans="1:22" ht="17.25" customHeight="1" x14ac:dyDescent="0.15">
      <c r="A12" s="21" t="s">
        <v>5</v>
      </c>
      <c r="B12" s="1"/>
    </row>
    <row r="13" spans="1:22" ht="17.25" customHeight="1" x14ac:dyDescent="0.15">
      <c r="A13" s="21" t="s">
        <v>6</v>
      </c>
    </row>
    <row r="15" spans="1:22" ht="17.25" customHeight="1" x14ac:dyDescent="0.15">
      <c r="A15" s="5"/>
    </row>
    <row r="16" spans="1:22" ht="17.25" customHeight="1" x14ac:dyDescent="0.15">
      <c r="A16" s="25" t="s">
        <v>7</v>
      </c>
      <c r="B16" s="6"/>
      <c r="C16" s="6"/>
      <c r="D16" s="6"/>
      <c r="E16" s="7"/>
      <c r="F16" s="8"/>
      <c r="G16" s="8"/>
      <c r="H16" s="59" t="s">
        <v>8</v>
      </c>
      <c r="V16" s="3"/>
    </row>
    <row r="17" spans="1:22" ht="17.25" customHeight="1" x14ac:dyDescent="0.15">
      <c r="A17" s="9"/>
      <c r="B17" s="32" t="s">
        <v>82</v>
      </c>
      <c r="C17" s="32" t="s">
        <v>83</v>
      </c>
      <c r="D17" s="32" t="s">
        <v>84</v>
      </c>
      <c r="E17" s="32" t="s">
        <v>85</v>
      </c>
      <c r="F17" s="32" t="s">
        <v>86</v>
      </c>
      <c r="G17" s="32" t="s">
        <v>87</v>
      </c>
      <c r="H17" s="32" t="s">
        <v>77</v>
      </c>
      <c r="V17" s="3"/>
    </row>
    <row r="18" spans="1:22" ht="17.25" customHeight="1" x14ac:dyDescent="0.15">
      <c r="A18" s="55"/>
      <c r="B18" s="32">
        <v>43159</v>
      </c>
      <c r="C18" s="31">
        <v>43524</v>
      </c>
      <c r="D18" s="32">
        <v>43890</v>
      </c>
      <c r="E18" s="31">
        <v>44255</v>
      </c>
      <c r="F18" s="32">
        <v>44620</v>
      </c>
      <c r="G18" s="32">
        <v>44985</v>
      </c>
      <c r="H18" s="32">
        <v>45351</v>
      </c>
      <c r="V18" s="3"/>
    </row>
    <row r="19" spans="1:22" ht="17.25" customHeight="1" x14ac:dyDescent="0.15">
      <c r="A19" s="22" t="s">
        <v>92</v>
      </c>
      <c r="B19" s="65">
        <v>1.5</v>
      </c>
      <c r="C19" s="71">
        <v>1.5</v>
      </c>
      <c r="D19" s="71">
        <v>1.4</v>
      </c>
      <c r="E19" s="71">
        <v>0.8</v>
      </c>
      <c r="F19" s="71">
        <v>1.1000000000000001</v>
      </c>
      <c r="G19" s="71">
        <v>1.5</v>
      </c>
      <c r="H19" s="17">
        <v>1.6</v>
      </c>
      <c r="V19" s="3"/>
    </row>
    <row r="20" spans="1:22" ht="17.25" customHeight="1" x14ac:dyDescent="0.15">
      <c r="A20" s="23" t="s">
        <v>93</v>
      </c>
      <c r="B20" s="18">
        <v>29.750843503042741</v>
      </c>
      <c r="C20" s="18">
        <v>26.649121388120591</v>
      </c>
      <c r="D20" s="18">
        <v>26.267015187211378</v>
      </c>
      <c r="E20" s="18">
        <v>19.480120286111209</v>
      </c>
      <c r="F20" s="18">
        <v>27.251627315423242</v>
      </c>
      <c r="G20" s="18">
        <v>33.708982992996802</v>
      </c>
      <c r="H20" s="18">
        <v>35.799999999999997</v>
      </c>
      <c r="V20" s="3"/>
    </row>
    <row r="21" spans="1:22" ht="17.25" customHeight="1" x14ac:dyDescent="0.15">
      <c r="A21" s="24" t="s">
        <v>9</v>
      </c>
      <c r="B21" s="19">
        <v>1.9730055152733494</v>
      </c>
      <c r="C21" s="19">
        <v>1.9040760166398623</v>
      </c>
      <c r="D21" s="19">
        <v>1.6750831765985041</v>
      </c>
      <c r="E21" s="19">
        <v>1.0995012699029154</v>
      </c>
      <c r="F21" s="49">
        <v>1.49248588338572</v>
      </c>
      <c r="G21" s="49">
        <v>2.0149982404686169</v>
      </c>
      <c r="H21" s="49">
        <v>2.2000000000000002</v>
      </c>
      <c r="V21" s="3"/>
    </row>
    <row r="22" spans="1:22" ht="17.25" customHeight="1" x14ac:dyDescent="0.15">
      <c r="A22" s="21" t="s">
        <v>10</v>
      </c>
    </row>
    <row r="23" spans="1:22" ht="17.25" customHeight="1" x14ac:dyDescent="0.15">
      <c r="A23" s="21" t="s">
        <v>11</v>
      </c>
    </row>
    <row r="24" spans="1:22" ht="17.25" customHeight="1" x14ac:dyDescent="0.15">
      <c r="A24" s="21" t="s">
        <v>12</v>
      </c>
    </row>
    <row r="25" spans="1:22" ht="17.25" customHeight="1" x14ac:dyDescent="0.15">
      <c r="A25" s="21" t="s">
        <v>13</v>
      </c>
    </row>
    <row r="27" spans="1:22" ht="17.25" customHeight="1" x14ac:dyDescent="0.15">
      <c r="A27" s="5"/>
    </row>
    <row r="28" spans="1:22" ht="17.25" customHeight="1" x14ac:dyDescent="0.15">
      <c r="A28" s="25" t="s">
        <v>14</v>
      </c>
      <c r="B28" s="6"/>
      <c r="C28" s="6"/>
      <c r="D28" s="6"/>
      <c r="E28" s="7"/>
      <c r="F28" s="8"/>
      <c r="G28" s="8"/>
      <c r="H28" s="59" t="s">
        <v>15</v>
      </c>
      <c r="V28" s="3"/>
    </row>
    <row r="29" spans="1:22" ht="17.25" customHeight="1" x14ac:dyDescent="0.15">
      <c r="A29" s="9"/>
      <c r="B29" s="32" t="s">
        <v>82</v>
      </c>
      <c r="C29" s="32" t="s">
        <v>83</v>
      </c>
      <c r="D29" s="32" t="s">
        <v>84</v>
      </c>
      <c r="E29" s="32" t="s">
        <v>85</v>
      </c>
      <c r="F29" s="32" t="s">
        <v>86</v>
      </c>
      <c r="G29" s="32" t="s">
        <v>87</v>
      </c>
      <c r="H29" s="32" t="s">
        <v>77</v>
      </c>
      <c r="V29" s="3"/>
    </row>
    <row r="30" spans="1:22" ht="17.25" customHeight="1" x14ac:dyDescent="0.15">
      <c r="A30" s="55"/>
      <c r="B30" s="32">
        <v>43159</v>
      </c>
      <c r="C30" s="31">
        <v>43524</v>
      </c>
      <c r="D30" s="32">
        <v>43890</v>
      </c>
      <c r="E30" s="31">
        <v>44255</v>
      </c>
      <c r="F30" s="32">
        <v>44620</v>
      </c>
      <c r="G30" s="32">
        <v>44985</v>
      </c>
      <c r="H30" s="32">
        <v>45351</v>
      </c>
      <c r="V30" s="3"/>
    </row>
    <row r="31" spans="1:22" ht="17.25" customHeight="1" x14ac:dyDescent="0.15">
      <c r="A31" s="22" t="s">
        <v>94</v>
      </c>
      <c r="B31" s="20">
        <v>59.2</v>
      </c>
      <c r="C31" s="17">
        <v>58.4</v>
      </c>
      <c r="D31" s="17">
        <v>47.8</v>
      </c>
      <c r="E31" s="17">
        <v>30.9</v>
      </c>
      <c r="F31" s="17">
        <v>22.8</v>
      </c>
      <c r="G31" s="17">
        <v>16.899999999999999</v>
      </c>
      <c r="H31" s="17">
        <v>15.9</v>
      </c>
      <c r="V31" s="3"/>
    </row>
    <row r="32" spans="1:22" ht="17.25" customHeight="1" x14ac:dyDescent="0.15">
      <c r="A32" s="23" t="s">
        <v>95</v>
      </c>
      <c r="B32" s="18">
        <v>93.4</v>
      </c>
      <c r="C32" s="18">
        <v>74.8</v>
      </c>
      <c r="D32" s="18">
        <v>62.2</v>
      </c>
      <c r="E32" s="18">
        <v>40.799999999999997</v>
      </c>
      <c r="F32" s="18">
        <v>34.700000000000003</v>
      </c>
      <c r="G32" s="18">
        <v>33.5</v>
      </c>
      <c r="H32" s="18">
        <v>34.299999999999997</v>
      </c>
      <c r="V32" s="3"/>
    </row>
    <row r="33" spans="1:22" ht="17.25" customHeight="1" x14ac:dyDescent="0.15">
      <c r="A33" s="23" t="s">
        <v>96</v>
      </c>
      <c r="B33" s="18">
        <v>130.6</v>
      </c>
      <c r="C33" s="18">
        <v>135.80000000000001</v>
      </c>
      <c r="D33" s="18">
        <v>164.3</v>
      </c>
      <c r="E33" s="18">
        <v>250.5</v>
      </c>
      <c r="F33" s="18">
        <v>343.9</v>
      </c>
      <c r="G33" s="18">
        <v>452.2</v>
      </c>
      <c r="H33" s="18">
        <v>472.4</v>
      </c>
      <c r="V33" s="3"/>
    </row>
    <row r="34" spans="1:22" ht="17.25" customHeight="1" x14ac:dyDescent="0.15">
      <c r="A34" s="24" t="s">
        <v>97</v>
      </c>
      <c r="B34" s="19">
        <v>38.6</v>
      </c>
      <c r="C34" s="19">
        <v>25.8</v>
      </c>
      <c r="D34" s="29">
        <v>13.3</v>
      </c>
      <c r="E34" s="19">
        <v>0.2</v>
      </c>
      <c r="F34" s="19">
        <v>9.6999999999999993</v>
      </c>
      <c r="G34" s="19">
        <v>14.7</v>
      </c>
      <c r="H34" s="19">
        <v>20.2</v>
      </c>
      <c r="V34" s="3"/>
    </row>
    <row r="35" spans="1:22" ht="17.25" customHeight="1" x14ac:dyDescent="0.15">
      <c r="A35" s="21" t="s">
        <v>45</v>
      </c>
    </row>
    <row r="36" spans="1:22" ht="17.25" customHeight="1" x14ac:dyDescent="0.15">
      <c r="A36" s="21" t="s">
        <v>16</v>
      </c>
    </row>
    <row r="37" spans="1:22" ht="17.25" customHeight="1" x14ac:dyDescent="0.15">
      <c r="A37" s="21" t="s">
        <v>100</v>
      </c>
    </row>
    <row r="38" spans="1:22" ht="17.25" customHeight="1" x14ac:dyDescent="0.15">
      <c r="A38" s="21" t="s">
        <v>17</v>
      </c>
    </row>
    <row r="41" spans="1:22" ht="17.25" customHeight="1" x14ac:dyDescent="0.15">
      <c r="A41" s="25" t="s">
        <v>18</v>
      </c>
      <c r="B41" s="6"/>
      <c r="C41" s="6"/>
      <c r="D41" s="6"/>
      <c r="E41" s="7"/>
      <c r="F41" s="8"/>
      <c r="G41" s="8"/>
      <c r="H41" s="59" t="s">
        <v>19</v>
      </c>
      <c r="V41" s="3"/>
    </row>
    <row r="42" spans="1:22" ht="17.25" customHeight="1" x14ac:dyDescent="0.15">
      <c r="A42" s="9"/>
      <c r="B42" s="32" t="s">
        <v>82</v>
      </c>
      <c r="C42" s="32" t="s">
        <v>83</v>
      </c>
      <c r="D42" s="32" t="s">
        <v>84</v>
      </c>
      <c r="E42" s="32" t="s">
        <v>85</v>
      </c>
      <c r="F42" s="32" t="s">
        <v>86</v>
      </c>
      <c r="G42" s="32" t="s">
        <v>87</v>
      </c>
      <c r="H42" s="32" t="s">
        <v>77</v>
      </c>
      <c r="V42" s="3"/>
    </row>
    <row r="43" spans="1:22" ht="17.25" customHeight="1" x14ac:dyDescent="0.15">
      <c r="A43" s="55"/>
      <c r="B43" s="32">
        <v>43159</v>
      </c>
      <c r="C43" s="31">
        <v>43524</v>
      </c>
      <c r="D43" s="32">
        <v>43890</v>
      </c>
      <c r="E43" s="31">
        <v>44255</v>
      </c>
      <c r="F43" s="32">
        <v>44620</v>
      </c>
      <c r="G43" s="32">
        <v>44985</v>
      </c>
      <c r="H43" s="32">
        <v>45351</v>
      </c>
      <c r="V43" s="3"/>
    </row>
    <row r="44" spans="1:22" ht="17.25" customHeight="1" x14ac:dyDescent="0.15">
      <c r="A44" s="22" t="s">
        <v>69</v>
      </c>
      <c r="B44" s="26">
        <v>9292</v>
      </c>
      <c r="C44" s="11">
        <v>8317</v>
      </c>
      <c r="D44" s="11">
        <v>9613</v>
      </c>
      <c r="E44" s="11">
        <v>6134</v>
      </c>
      <c r="F44" s="11">
        <v>8380</v>
      </c>
      <c r="G44" s="11">
        <v>9780</v>
      </c>
      <c r="H44" s="11">
        <v>10700</v>
      </c>
      <c r="V44" s="3"/>
    </row>
    <row r="45" spans="1:22" ht="17.25" customHeight="1" x14ac:dyDescent="0.15">
      <c r="A45" s="23" t="s">
        <v>70</v>
      </c>
      <c r="B45" s="12">
        <v>768</v>
      </c>
      <c r="C45" s="12">
        <v>521</v>
      </c>
      <c r="D45" s="12">
        <v>420</v>
      </c>
      <c r="E45" s="12" t="s">
        <v>76</v>
      </c>
      <c r="F45" s="12" t="s">
        <v>75</v>
      </c>
      <c r="G45" s="12">
        <v>114</v>
      </c>
      <c r="H45" s="12">
        <v>469</v>
      </c>
      <c r="V45" s="3"/>
    </row>
    <row r="46" spans="1:22" ht="17.25" customHeight="1" x14ac:dyDescent="0.15">
      <c r="A46" s="23" t="s">
        <v>98</v>
      </c>
      <c r="B46" s="12">
        <v>384</v>
      </c>
      <c r="C46" s="12">
        <v>208</v>
      </c>
      <c r="D46" s="12" t="s">
        <v>75</v>
      </c>
      <c r="E46" s="12" t="s">
        <v>75</v>
      </c>
      <c r="F46" s="12" t="s">
        <v>75</v>
      </c>
      <c r="G46" s="12" t="s">
        <v>73</v>
      </c>
      <c r="H46" s="12">
        <v>176</v>
      </c>
      <c r="V46" s="3"/>
    </row>
    <row r="47" spans="1:22" ht="17.25" customHeight="1" x14ac:dyDescent="0.15">
      <c r="A47" s="24" t="s">
        <v>71</v>
      </c>
      <c r="B47" s="15">
        <v>7767</v>
      </c>
      <c r="C47" s="15">
        <v>8926</v>
      </c>
      <c r="D47" s="15">
        <v>7645</v>
      </c>
      <c r="E47" s="15">
        <v>7518</v>
      </c>
      <c r="F47" s="15">
        <v>7180</v>
      </c>
      <c r="G47" s="15">
        <v>7432</v>
      </c>
      <c r="H47" s="15">
        <f>3897+3744</f>
        <v>7641</v>
      </c>
      <c r="I47" s="1"/>
      <c r="V47" s="3"/>
    </row>
    <row r="49" spans="1:22" ht="17.25" customHeight="1" x14ac:dyDescent="0.15">
      <c r="A49" s="54"/>
      <c r="B49" s="1"/>
      <c r="C49" s="1"/>
      <c r="D49" s="1"/>
      <c r="E49" s="1"/>
    </row>
    <row r="50" spans="1:22" ht="17.25" customHeight="1" x14ac:dyDescent="0.15">
      <c r="A50" s="25" t="s">
        <v>20</v>
      </c>
      <c r="B50" s="6"/>
      <c r="C50" s="6"/>
      <c r="D50" s="6"/>
      <c r="E50" s="7"/>
      <c r="F50" s="30"/>
      <c r="G50" s="30"/>
      <c r="H50" s="60" t="s">
        <v>22</v>
      </c>
      <c r="V50" s="3"/>
    </row>
    <row r="51" spans="1:22" ht="17.25" customHeight="1" x14ac:dyDescent="0.15">
      <c r="A51" s="9"/>
      <c r="B51" s="32" t="s">
        <v>82</v>
      </c>
      <c r="C51" s="32" t="s">
        <v>83</v>
      </c>
      <c r="D51" s="32" t="s">
        <v>84</v>
      </c>
      <c r="E51" s="32" t="s">
        <v>85</v>
      </c>
      <c r="F51" s="32" t="s">
        <v>86</v>
      </c>
      <c r="G51" s="32" t="s">
        <v>87</v>
      </c>
      <c r="H51" s="32" t="s">
        <v>77</v>
      </c>
      <c r="V51" s="3"/>
    </row>
    <row r="52" spans="1:22" ht="17.25" customHeight="1" x14ac:dyDescent="0.15">
      <c r="A52" s="55"/>
      <c r="B52" s="32">
        <v>43159</v>
      </c>
      <c r="C52" s="31">
        <v>43524</v>
      </c>
      <c r="D52" s="32">
        <v>43890</v>
      </c>
      <c r="E52" s="31">
        <v>44255</v>
      </c>
      <c r="F52" s="32">
        <v>44620</v>
      </c>
      <c r="G52" s="32">
        <v>44985</v>
      </c>
      <c r="H52" s="32">
        <v>45351</v>
      </c>
      <c r="V52" s="3"/>
    </row>
    <row r="53" spans="1:22" ht="17.25" customHeight="1" x14ac:dyDescent="0.15">
      <c r="A53" s="22" t="s">
        <v>66</v>
      </c>
      <c r="B53" s="26">
        <v>10672</v>
      </c>
      <c r="C53" s="11">
        <v>9588</v>
      </c>
      <c r="D53" s="11">
        <v>10271</v>
      </c>
      <c r="E53" s="11">
        <v>183</v>
      </c>
      <c r="F53" s="11">
        <v>6176</v>
      </c>
      <c r="G53" s="11">
        <v>9057</v>
      </c>
      <c r="H53" s="11">
        <v>12056</v>
      </c>
      <c r="V53" s="3"/>
    </row>
    <row r="54" spans="1:22" ht="17.25" customHeight="1" x14ac:dyDescent="0.15">
      <c r="A54" s="23" t="s">
        <v>1</v>
      </c>
      <c r="B54" s="12">
        <v>-11416</v>
      </c>
      <c r="C54" s="12">
        <v>-12069</v>
      </c>
      <c r="D54" s="12">
        <v>-10849</v>
      </c>
      <c r="E54" s="12">
        <v>-6964</v>
      </c>
      <c r="F54" s="12">
        <v>-7091</v>
      </c>
      <c r="G54" s="12">
        <v>-4845</v>
      </c>
      <c r="H54" s="12">
        <v>-10725</v>
      </c>
      <c r="V54" s="3"/>
    </row>
    <row r="55" spans="1:22" ht="17.25" customHeight="1" x14ac:dyDescent="0.15">
      <c r="A55" s="23" t="s">
        <v>58</v>
      </c>
      <c r="B55" s="12">
        <v>-506</v>
      </c>
      <c r="C55" s="12">
        <v>1862</v>
      </c>
      <c r="D55" s="12">
        <v>96</v>
      </c>
      <c r="E55" s="12">
        <v>8445</v>
      </c>
      <c r="F55" s="12">
        <v>1395</v>
      </c>
      <c r="G55" s="12">
        <v>-4379</v>
      </c>
      <c r="H55" s="12">
        <v>-97</v>
      </c>
      <c r="V55" s="3"/>
    </row>
    <row r="56" spans="1:22" ht="17.25" customHeight="1" x14ac:dyDescent="0.15">
      <c r="A56" s="23" t="s">
        <v>59</v>
      </c>
      <c r="B56" s="12">
        <v>-744</v>
      </c>
      <c r="C56" s="12">
        <v>-2480</v>
      </c>
      <c r="D56" s="12">
        <v>-578</v>
      </c>
      <c r="E56" s="12">
        <v>-6781</v>
      </c>
      <c r="F56" s="12">
        <v>-914</v>
      </c>
      <c r="G56" s="12">
        <v>4212</v>
      </c>
      <c r="H56" s="12">
        <f>H53+H55</f>
        <v>11959</v>
      </c>
      <c r="V56" s="3"/>
    </row>
    <row r="57" spans="1:22" ht="17.25" customHeight="1" x14ac:dyDescent="0.15">
      <c r="A57" s="23" t="s">
        <v>72</v>
      </c>
      <c r="B57" s="12">
        <v>7206</v>
      </c>
      <c r="C57" s="12">
        <v>8356</v>
      </c>
      <c r="D57" s="12">
        <v>10815</v>
      </c>
      <c r="E57" s="12">
        <v>10698</v>
      </c>
      <c r="F57" s="12">
        <v>10518</v>
      </c>
      <c r="G57" s="12">
        <v>10063</v>
      </c>
      <c r="H57" s="12">
        <v>10043</v>
      </c>
      <c r="V57" s="3"/>
    </row>
    <row r="58" spans="1:22" ht="17.25" customHeight="1" x14ac:dyDescent="0.15">
      <c r="A58" s="24" t="s">
        <v>46</v>
      </c>
      <c r="B58" s="15">
        <v>11510</v>
      </c>
      <c r="C58" s="15">
        <v>12187</v>
      </c>
      <c r="D58" s="15">
        <v>13159</v>
      </c>
      <c r="E58" s="15">
        <v>7529</v>
      </c>
      <c r="F58" s="15">
        <v>7289</v>
      </c>
      <c r="G58" s="15">
        <v>6298</v>
      </c>
      <c r="H58" s="15">
        <v>10164</v>
      </c>
      <c r="V58" s="3"/>
    </row>
    <row r="59" spans="1:22" ht="17.25" customHeight="1" x14ac:dyDescent="0.15">
      <c r="A59" s="21" t="s">
        <v>21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7.2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2" spans="1:22" ht="17.25" customHeight="1" x14ac:dyDescent="0.15">
      <c r="A62" s="25" t="s">
        <v>23</v>
      </c>
      <c r="B62" s="6"/>
      <c r="C62" s="6"/>
      <c r="D62" s="6"/>
      <c r="E62" s="7"/>
      <c r="F62" s="8"/>
      <c r="G62" s="8"/>
      <c r="H62" s="59" t="s">
        <v>24</v>
      </c>
      <c r="V62" s="3"/>
    </row>
    <row r="63" spans="1:22" ht="17.25" customHeight="1" x14ac:dyDescent="0.15">
      <c r="A63" s="9"/>
      <c r="B63" s="32" t="s">
        <v>82</v>
      </c>
      <c r="C63" s="32" t="s">
        <v>83</v>
      </c>
      <c r="D63" s="32" t="s">
        <v>84</v>
      </c>
      <c r="E63" s="32" t="s">
        <v>85</v>
      </c>
      <c r="F63" s="32" t="s">
        <v>86</v>
      </c>
      <c r="G63" s="32" t="s">
        <v>87</v>
      </c>
      <c r="H63" s="32" t="s">
        <v>77</v>
      </c>
      <c r="V63" s="3"/>
    </row>
    <row r="64" spans="1:22" ht="17.25" customHeight="1" x14ac:dyDescent="0.15">
      <c r="A64" s="55"/>
      <c r="B64" s="32">
        <v>43159</v>
      </c>
      <c r="C64" s="31">
        <v>43524</v>
      </c>
      <c r="D64" s="32">
        <v>43890</v>
      </c>
      <c r="E64" s="31">
        <v>44255</v>
      </c>
      <c r="F64" s="32">
        <v>44620</v>
      </c>
      <c r="G64" s="32">
        <v>44985</v>
      </c>
      <c r="H64" s="32">
        <v>45351</v>
      </c>
      <c r="V64" s="3"/>
    </row>
    <row r="65" spans="1:22" ht="17.25" customHeight="1" x14ac:dyDescent="0.15">
      <c r="A65" s="22" t="s">
        <v>60</v>
      </c>
      <c r="B65" s="66">
        <v>151.53</v>
      </c>
      <c r="C65" s="67">
        <v>94.58</v>
      </c>
      <c r="D65" s="67">
        <v>-16.47</v>
      </c>
      <c r="E65" s="67">
        <v>-469.51</v>
      </c>
      <c r="F65" s="67">
        <v>-228.07</v>
      </c>
      <c r="G65" s="67">
        <v>-170.82</v>
      </c>
      <c r="H65" s="67">
        <v>66.5</v>
      </c>
      <c r="V65" s="3"/>
    </row>
    <row r="66" spans="1:22" ht="17.25" customHeight="1" x14ac:dyDescent="0.15">
      <c r="A66" s="23" t="s">
        <v>61</v>
      </c>
      <c r="B66" s="68">
        <v>1409.05</v>
      </c>
      <c r="C66" s="68">
        <v>1449.36</v>
      </c>
      <c r="D66" s="68">
        <v>1348.77</v>
      </c>
      <c r="E66" s="68">
        <v>844.86</v>
      </c>
      <c r="F66" s="69">
        <v>591.51</v>
      </c>
      <c r="G66" s="69">
        <v>401.98</v>
      </c>
      <c r="H66" s="69">
        <v>419.7</v>
      </c>
      <c r="V66" s="3"/>
    </row>
    <row r="67" spans="1:22" ht="17.25" customHeight="1" x14ac:dyDescent="0.15">
      <c r="A67" s="24" t="s">
        <v>62</v>
      </c>
      <c r="B67" s="70">
        <v>41</v>
      </c>
      <c r="C67" s="70">
        <v>50</v>
      </c>
      <c r="D67" s="70">
        <v>50</v>
      </c>
      <c r="E67" s="70">
        <v>30</v>
      </c>
      <c r="F67" s="70">
        <v>20</v>
      </c>
      <c r="G67" s="70">
        <v>10</v>
      </c>
      <c r="H67" s="70">
        <v>10</v>
      </c>
      <c r="V67" s="3"/>
    </row>
    <row r="68" spans="1:22" ht="17.25" customHeight="1" x14ac:dyDescent="0.15">
      <c r="A68" s="21" t="s">
        <v>25</v>
      </c>
    </row>
    <row r="69" spans="1:22" ht="17.25" customHeight="1" x14ac:dyDescent="0.15">
      <c r="A69" s="21" t="s">
        <v>50</v>
      </c>
    </row>
    <row r="72" spans="1:22" ht="17.25" customHeight="1" x14ac:dyDescent="0.15">
      <c r="A72" s="25" t="s">
        <v>31</v>
      </c>
      <c r="B72" s="6"/>
      <c r="C72" s="6"/>
      <c r="D72" s="6"/>
      <c r="E72" s="7"/>
      <c r="F72" s="8"/>
      <c r="G72" s="8"/>
      <c r="H72" s="59" t="s">
        <v>15</v>
      </c>
      <c r="V72" s="3"/>
    </row>
    <row r="73" spans="1:22" ht="17.25" customHeight="1" x14ac:dyDescent="0.15">
      <c r="A73" s="9"/>
      <c r="B73" s="32" t="s">
        <v>82</v>
      </c>
      <c r="C73" s="32" t="s">
        <v>83</v>
      </c>
      <c r="D73" s="32" t="s">
        <v>84</v>
      </c>
      <c r="E73" s="32" t="s">
        <v>85</v>
      </c>
      <c r="F73" s="32" t="s">
        <v>86</v>
      </c>
      <c r="G73" s="32" t="s">
        <v>87</v>
      </c>
      <c r="H73" s="32" t="s">
        <v>77</v>
      </c>
      <c r="V73" s="3"/>
    </row>
    <row r="74" spans="1:22" ht="17.25" customHeight="1" x14ac:dyDescent="0.15">
      <c r="A74" s="55"/>
      <c r="B74" s="32">
        <v>43159</v>
      </c>
      <c r="C74" s="31">
        <v>43524</v>
      </c>
      <c r="D74" s="32">
        <v>43890</v>
      </c>
      <c r="E74" s="31">
        <v>44255</v>
      </c>
      <c r="F74" s="32">
        <v>44620</v>
      </c>
      <c r="G74" s="32">
        <v>44985</v>
      </c>
      <c r="H74" s="32">
        <v>45351</v>
      </c>
      <c r="V74" s="3"/>
    </row>
    <row r="75" spans="1:22" ht="17.25" customHeight="1" x14ac:dyDescent="0.15">
      <c r="A75" s="22" t="s">
        <v>67</v>
      </c>
      <c r="B75" s="20">
        <v>11.3</v>
      </c>
      <c r="C75" s="17">
        <v>6.6</v>
      </c>
      <c r="D75" s="17">
        <v>-1.2</v>
      </c>
      <c r="E75" s="17">
        <v>-42.8</v>
      </c>
      <c r="F75" s="27">
        <v>-31.8</v>
      </c>
      <c r="G75" s="27">
        <v>-34.4</v>
      </c>
      <c r="H75" s="27">
        <v>16.2</v>
      </c>
      <c r="V75" s="3"/>
    </row>
    <row r="76" spans="1:22" ht="17.25" customHeight="1" x14ac:dyDescent="0.15">
      <c r="A76" s="23" t="s">
        <v>63</v>
      </c>
      <c r="B76" s="18">
        <v>12.4</v>
      </c>
      <c r="C76" s="18">
        <v>9</v>
      </c>
      <c r="D76" s="18">
        <v>4.5999999999999996</v>
      </c>
      <c r="E76" s="18">
        <v>-14.1</v>
      </c>
      <c r="F76" s="28">
        <v>-6.4</v>
      </c>
      <c r="G76" s="28">
        <v>2.7</v>
      </c>
      <c r="H76" s="28">
        <v>9</v>
      </c>
      <c r="V76" s="3"/>
    </row>
    <row r="77" spans="1:22" ht="17.25" customHeight="1" x14ac:dyDescent="0.15">
      <c r="A77" s="24" t="s">
        <v>64</v>
      </c>
      <c r="B77" s="19">
        <v>27.1</v>
      </c>
      <c r="C77" s="19">
        <v>52.9</v>
      </c>
      <c r="D77" s="19" t="s">
        <v>0</v>
      </c>
      <c r="E77" s="19" t="s">
        <v>73</v>
      </c>
      <c r="F77" s="29" t="s">
        <v>73</v>
      </c>
      <c r="G77" s="29" t="s">
        <v>73</v>
      </c>
      <c r="H77" s="29">
        <v>15</v>
      </c>
      <c r="V77" s="3"/>
    </row>
    <row r="78" spans="1:22" ht="17.25" customHeight="1" x14ac:dyDescent="0.15">
      <c r="A78" s="21" t="s">
        <v>47</v>
      </c>
    </row>
    <row r="79" spans="1:22" ht="17.25" customHeight="1" x14ac:dyDescent="0.15">
      <c r="A79" s="21" t="s">
        <v>65</v>
      </c>
    </row>
    <row r="80" spans="1:22" ht="17.25" customHeight="1" x14ac:dyDescent="0.15">
      <c r="A80" s="21" t="s">
        <v>74</v>
      </c>
    </row>
    <row r="81" spans="1:1" ht="17.25" customHeight="1" x14ac:dyDescent="0.15">
      <c r="A81" s="21" t="s">
        <v>48</v>
      </c>
    </row>
  </sheetData>
  <phoneticPr fontId="18"/>
  <conditionalFormatting sqref="A6:H9 A19:H21 A31:H34 A44:H47 A49:E49 A53:H58 A65:H67 A75:H77">
    <cfRule type="expression" dxfId="0" priority="8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7" orientation="portrait" r:id="rId1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業績ハイライト</vt:lpstr>
      <vt:lpstr>セグメント別情報</vt:lpstr>
      <vt:lpstr>主な経営指標</vt:lpstr>
      <vt:lpstr>業績ハイライト!Print_Area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山本 薫</cp:lastModifiedBy>
  <cp:lastPrinted>2017-04-21T08:19:49Z</cp:lastPrinted>
  <dcterms:created xsi:type="dcterms:W3CDTF">2015-04-16T03:07:43Z</dcterms:created>
  <dcterms:modified xsi:type="dcterms:W3CDTF">2024-05-22T09:01:50Z</dcterms:modified>
</cp:coreProperties>
</file>